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\\nas-bacup\OBMEN\Смалько\"/>
    </mc:Choice>
  </mc:AlternateContent>
  <xr:revisionPtr revIDLastSave="0" documentId="13_ncr:1_{FDC06DAE-749E-4915-9278-1571BE1D7F84}" xr6:coauthVersionLast="43" xr6:coauthVersionMax="43" xr10:uidLastSave="{00000000-0000-0000-0000-000000000000}"/>
  <bookViews>
    <workbookView xWindow="-120" yWindow="-120" windowWidth="25440" windowHeight="15390" firstSheet="30" activeTab="43" xr2:uid="{00000000-000D-0000-FFFF-FFFF00000000}"/>
  </bookViews>
  <sheets>
    <sheet name="м18" sheetId="1" r:id="rId1"/>
    <sheet name="м32" sheetId="2" r:id="rId2"/>
    <sheet name="м46" sheetId="3" r:id="rId3"/>
    <sheet name="м48А" sheetId="4" r:id="rId4"/>
    <sheet name="м50" sheetId="5" r:id="rId5"/>
    <sheet name="м52" sheetId="6" r:id="rId6"/>
    <sheet name="м58" sheetId="7" r:id="rId7"/>
    <sheet name="м40" sheetId="8" r:id="rId8"/>
    <sheet name="м64а" sheetId="9" r:id="rId9"/>
    <sheet name="м42" sheetId="10" r:id="rId10"/>
    <sheet name="м54" sheetId="11" r:id="rId11"/>
    <sheet name="м24" sheetId="12" r:id="rId12"/>
    <sheet name="м56" sheetId="13" r:id="rId13"/>
    <sheet name="м48" sheetId="14" r:id="rId14"/>
    <sheet name="м60" sheetId="15" r:id="rId15"/>
    <sheet name="м16" sheetId="16" r:id="rId16"/>
    <sheet name="м30" sheetId="17" r:id="rId17"/>
    <sheet name="9тр43" sheetId="18" r:id="rId18"/>
    <sheet name="вер2" sheetId="19" r:id="rId19"/>
    <sheet name="вер4" sheetId="20" r:id="rId20"/>
    <sheet name="ш 77" sheetId="21" r:id="rId21"/>
    <sheet name="ш62" sheetId="22" r:id="rId22"/>
    <sheet name="ш85" sheetId="23" r:id="rId23"/>
    <sheet name="ш81" sheetId="24" r:id="rId24"/>
    <sheet name="ш67" sheetId="25" r:id="rId25"/>
    <sheet name="ш64" sheetId="26" r:id="rId26"/>
    <sheet name="ш59" sheetId="27" r:id="rId27"/>
    <sheet name="ш79" sheetId="28" r:id="rId28"/>
    <sheet name="ш75б" sheetId="29" r:id="rId29"/>
    <sheet name="ш73" sheetId="30" r:id="rId30"/>
    <sheet name="ш71" sheetId="31" r:id="rId31"/>
    <sheet name="ш69" sheetId="32" r:id="rId32"/>
    <sheet name="ш63" sheetId="33" r:id="rId33"/>
    <sheet name="ш58" sheetId="34" r:id="rId34"/>
    <sheet name="ш53" sheetId="35" r:id="rId35"/>
    <sheet name="ш31" sheetId="36" r:id="rId36"/>
    <sheet name="ш25" sheetId="37" r:id="rId37"/>
    <sheet name="ш60" sheetId="38" r:id="rId38"/>
    <sheet name="пилип 13" sheetId="39" r:id="rId39"/>
    <sheet name="ш75" sheetId="40" r:id="rId40"/>
    <sheet name="ш66" sheetId="41" r:id="rId41"/>
    <sheet name="ш65" sheetId="42" r:id="rId42"/>
    <sheet name="м62" sheetId="50" r:id="rId43"/>
    <sheet name="ш23" sheetId="43" r:id="rId4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50" l="1"/>
  <c r="D10" i="50" s="1"/>
  <c r="C3" i="50"/>
  <c r="C10" i="50" s="1"/>
  <c r="D3" i="43" l="1"/>
  <c r="D10" i="43" s="1"/>
  <c r="C3" i="43"/>
  <c r="C10" i="43" s="1"/>
  <c r="D3" i="42"/>
  <c r="D10" i="42" s="1"/>
  <c r="C3" i="42"/>
  <c r="C10" i="42" s="1"/>
  <c r="D3" i="41"/>
  <c r="D10" i="41" s="1"/>
  <c r="C3" i="41"/>
  <c r="C10" i="41" s="1"/>
  <c r="D3" i="40"/>
  <c r="D10" i="40" s="1"/>
  <c r="C3" i="40"/>
  <c r="C10" i="40" s="1"/>
  <c r="D3" i="39"/>
  <c r="D10" i="39" s="1"/>
  <c r="C3" i="39"/>
  <c r="C10" i="39" s="1"/>
  <c r="D3" i="38"/>
  <c r="D10" i="38" s="1"/>
  <c r="C3" i="38"/>
  <c r="C10" i="38" s="1"/>
  <c r="D3" i="37"/>
  <c r="D10" i="37" s="1"/>
  <c r="C3" i="37"/>
  <c r="C10" i="37" s="1"/>
  <c r="D3" i="36"/>
  <c r="D10" i="36" s="1"/>
  <c r="C3" i="36"/>
  <c r="C10" i="36" s="1"/>
  <c r="D3" i="35"/>
  <c r="D10" i="35" s="1"/>
  <c r="C3" i="35"/>
  <c r="C10" i="35" s="1"/>
  <c r="D3" i="34"/>
  <c r="D10" i="34" s="1"/>
  <c r="C3" i="34"/>
  <c r="C10" i="34" s="1"/>
  <c r="D3" i="33"/>
  <c r="D10" i="33" s="1"/>
  <c r="C3" i="33"/>
  <c r="C10" i="33" s="1"/>
  <c r="D3" i="32"/>
  <c r="D10" i="32" s="1"/>
  <c r="C3" i="32"/>
  <c r="C10" i="32" s="1"/>
  <c r="D3" i="31"/>
  <c r="D10" i="31" s="1"/>
  <c r="C3" i="31"/>
  <c r="C10" i="31" s="1"/>
  <c r="D3" i="30"/>
  <c r="D10" i="30" s="1"/>
  <c r="C3" i="30"/>
  <c r="C10" i="30" s="1"/>
  <c r="D3" i="29"/>
  <c r="D10" i="29" s="1"/>
  <c r="C3" i="29"/>
  <c r="C10" i="29" s="1"/>
  <c r="D3" i="28"/>
  <c r="D10" i="28" s="1"/>
  <c r="C3" i="28"/>
  <c r="C10" i="28" s="1"/>
  <c r="D3" i="27"/>
  <c r="D10" i="27" s="1"/>
  <c r="C3" i="27"/>
  <c r="C10" i="27" s="1"/>
  <c r="D3" i="26"/>
  <c r="D10" i="26" s="1"/>
  <c r="C3" i="26"/>
  <c r="C10" i="26" s="1"/>
  <c r="D3" i="25"/>
  <c r="D10" i="25" s="1"/>
  <c r="C3" i="25"/>
  <c r="C10" i="25" s="1"/>
  <c r="D3" i="24"/>
  <c r="D10" i="24" s="1"/>
  <c r="C3" i="24"/>
  <c r="C10" i="24" s="1"/>
  <c r="D3" i="23"/>
  <c r="D10" i="23" s="1"/>
  <c r="C3" i="23"/>
  <c r="C10" i="23" s="1"/>
  <c r="D3" i="22"/>
  <c r="D10" i="22" s="1"/>
  <c r="C3" i="22"/>
  <c r="C10" i="22" s="1"/>
  <c r="D3" i="21"/>
  <c r="D10" i="21" s="1"/>
  <c r="C3" i="21"/>
  <c r="C10" i="21" s="1"/>
  <c r="D3" i="20"/>
  <c r="D10" i="20" s="1"/>
  <c r="C3" i="20"/>
  <c r="C10" i="20" s="1"/>
  <c r="D3" i="19"/>
  <c r="D10" i="19" s="1"/>
  <c r="C3" i="19"/>
  <c r="C10" i="19" s="1"/>
  <c r="D3" i="18"/>
  <c r="D10" i="18" s="1"/>
  <c r="C3" i="18"/>
  <c r="C10" i="18" s="1"/>
  <c r="D3" i="17"/>
  <c r="D10" i="17" s="1"/>
  <c r="C3" i="17"/>
  <c r="C10" i="17" s="1"/>
  <c r="D3" i="16"/>
  <c r="D10" i="16" s="1"/>
  <c r="C3" i="16"/>
  <c r="C10" i="16" s="1"/>
  <c r="D3" i="15"/>
  <c r="D10" i="15" s="1"/>
  <c r="C3" i="15"/>
  <c r="C10" i="15" s="1"/>
  <c r="D3" i="14"/>
  <c r="D10" i="14" s="1"/>
  <c r="C3" i="14"/>
  <c r="C10" i="14" s="1"/>
  <c r="D3" i="13"/>
  <c r="D10" i="13" s="1"/>
  <c r="C3" i="13"/>
  <c r="C10" i="13" s="1"/>
  <c r="D3" i="12"/>
  <c r="D10" i="12" s="1"/>
  <c r="C3" i="12"/>
  <c r="C10" i="12" s="1"/>
  <c r="D3" i="11"/>
  <c r="D10" i="11" s="1"/>
  <c r="C3" i="11"/>
  <c r="C10" i="11" s="1"/>
  <c r="D3" i="10"/>
  <c r="D10" i="10" s="1"/>
  <c r="C3" i="10"/>
  <c r="C10" i="10" s="1"/>
  <c r="D3" i="9"/>
  <c r="D10" i="9" s="1"/>
  <c r="C3" i="9"/>
  <c r="C10" i="9" s="1"/>
  <c r="D3" i="8"/>
  <c r="D10" i="8" s="1"/>
  <c r="C3" i="8"/>
  <c r="C10" i="8" s="1"/>
  <c r="D3" i="7"/>
  <c r="D10" i="7" s="1"/>
  <c r="C3" i="7"/>
  <c r="C10" i="7" s="1"/>
  <c r="D3" i="6"/>
  <c r="D10" i="6" s="1"/>
  <c r="C3" i="6"/>
  <c r="C10" i="6" s="1"/>
  <c r="D3" i="5"/>
  <c r="D10" i="5" s="1"/>
  <c r="C3" i="5"/>
  <c r="C10" i="5" s="1"/>
  <c r="D3" i="4"/>
  <c r="D10" i="4" s="1"/>
  <c r="C3" i="4"/>
  <c r="C10" i="4" s="1"/>
  <c r="D3" i="3"/>
  <c r="D10" i="3" s="1"/>
  <c r="C3" i="3"/>
  <c r="C10" i="3" s="1"/>
  <c r="D3" i="2"/>
  <c r="D10" i="2" s="1"/>
  <c r="C3" i="2"/>
  <c r="C10" i="2" s="1"/>
  <c r="D3" i="1"/>
  <c r="D10" i="1" s="1"/>
  <c r="C3" i="1"/>
  <c r="C10" i="1" s="1"/>
</calcChain>
</file>

<file path=xl/sharedStrings.xml><?xml version="1.0" encoding="utf-8"?>
<sst xmlns="http://schemas.openxmlformats.org/spreadsheetml/2006/main" count="1187" uniqueCount="70">
  <si>
    <t>Звіт з послуги по управлінню багатоквартирним будинком № 18 по вулиці Миру</t>
  </si>
  <si>
    <t>№</t>
  </si>
  <si>
    <t>Складові послуги</t>
  </si>
  <si>
    <t>Обов’язковий перелік робіт (послуг)</t>
  </si>
  <si>
    <t>технічне обслуговування внутрішньобудинкових систем водопостачання</t>
  </si>
  <si>
    <t>1.1.</t>
  </si>
  <si>
    <t>1.2.</t>
  </si>
  <si>
    <t>технічне обслуговування внутрішньобудинкових систем водовідведення</t>
  </si>
  <si>
    <t>1.3.</t>
  </si>
  <si>
    <t>технічне обслуговування внутрішньобудинкових систем електропостачання</t>
  </si>
  <si>
    <t>1.4.</t>
  </si>
  <si>
    <t>придбання електричної енергії для освітлення місць загального користування</t>
  </si>
  <si>
    <t>1.5.</t>
  </si>
  <si>
    <t>обслуговування димових та вентиляційних каналів</t>
  </si>
  <si>
    <t>1.6.</t>
  </si>
  <si>
    <t>Винагорода управителя</t>
  </si>
  <si>
    <t>2.</t>
  </si>
  <si>
    <t>Всього з ПДВ</t>
  </si>
  <si>
    <t>Загальна площа квартир та нежитлових приміщень,м2</t>
  </si>
  <si>
    <t>Затверджений тариф,грн/м2 з ПДВ</t>
  </si>
  <si>
    <t>Звіт з послуги по управлінню багатоквартирним будинком № 32 по вулиці Миру</t>
  </si>
  <si>
    <t>Звіт з послуги по управлінню багатоквартирним будинком № 46 по вулиці Миру</t>
  </si>
  <si>
    <t>Звіт з послуги по управлінню багатоквартирним будинком № 48 А по вулиці Миру</t>
  </si>
  <si>
    <t>Звіт з послуги по управлінню багатоквартирним будинком № 50 по вулиці Миру</t>
  </si>
  <si>
    <t>Звіт з послуги по управлінню багатоквартирним будинком № 52 по вулиці Миру</t>
  </si>
  <si>
    <t>Звіт з послуги по управлінню багатоквартирним будинком № 58 по вулиці Миру</t>
  </si>
  <si>
    <t>Звіт з послуги по управлінню багатоквартирним будинком № 40 по вулиці Миру</t>
  </si>
  <si>
    <t>Звіт з послуги по управлінню багатоквартирним будинком № 64 А по вулиці Миру</t>
  </si>
  <si>
    <t>Звіт з послуги по управлінню багатоквартирним будинком № 42 по вулиці Миру</t>
  </si>
  <si>
    <t>Звіт з послуги по управлінню багатоквартирним будинком № 54 по вулиці Миру</t>
  </si>
  <si>
    <t>Звіт з послуги по управлінню багатоквартирним будинком № 24 по вулиці Миру</t>
  </si>
  <si>
    <t>Звіт з послуги по управлінню багатоквартирним будинком № 56 по вулиці Миру</t>
  </si>
  <si>
    <t>Звіт з послуги по управлінню багатоквартирним будинком № 48 по вулиці Миру</t>
  </si>
  <si>
    <t>Звіт з послуги по управлінню багатоквартирним будинком № 60 по вулиці Миру</t>
  </si>
  <si>
    <t>Звіт з послуги по управлінню багатоквартирним будинком № 16 по вулиці Миру</t>
  </si>
  <si>
    <t>Звіт з послуги по управлінню багатоквартирним будинком № 30 по вулиці Миру</t>
  </si>
  <si>
    <t>Звіт з послуги по управлінню багатоквартирним будинком № 43 по вулиці 9 Травня</t>
  </si>
  <si>
    <t>Звіт з послуги по управлінню багатоквартирним будинком № 2 по вулиці Вербній</t>
  </si>
  <si>
    <t>Звіт з послуги по управлінню багатоквартирним будинком № 4 по вулиці Вербній</t>
  </si>
  <si>
    <t>Звіт з послуги по управлінню багатоквартирним будинком № 77 по вулиці Шевченка</t>
  </si>
  <si>
    <t>Звіт з послуги по управлінню багатоквартирним будинком № 62 по вулиці Шевченка</t>
  </si>
  <si>
    <t>Звіт з послуги по управлінню багатоквартирним будинком № 85 по вулиці Шевченка</t>
  </si>
  <si>
    <t>Звіт з послуги по управлінню багатоквартирним будинком № 81 по вулиці Шевченка</t>
  </si>
  <si>
    <t>Звіт з послуги по управлінню багатоквартирним будинком № 67 по вулиці Шевченка</t>
  </si>
  <si>
    <t>Звіт з послуги по управлінню багатоквартирним будинком № 64 по вулиці Шевченка</t>
  </si>
  <si>
    <t>Звіт з послуги по управлінню багатоквартирним будинком № 59 по вулиці Шевченка</t>
  </si>
  <si>
    <t>Звіт з послуги по управлінню багатоквартирним будинком № 79 по вулиці Шевченка</t>
  </si>
  <si>
    <t>Звіт з послуги по управлінню багатоквартирним будинком № 75 Б по вулиці Шевченка</t>
  </si>
  <si>
    <t>Звіт з послуги по управлінню багатоквартирним будинком № 73 по вулиці Шевченка</t>
  </si>
  <si>
    <t>Звіт з послуги по управлінню багатоквартирним будинком № 71 по вулиці Шевченка</t>
  </si>
  <si>
    <t>Звіт з послуги по управлінню багатоквартирним будинком № 69 по вулиці Шевченка</t>
  </si>
  <si>
    <t>Звіт з послуги по управлінню багатоквартирним будинком № 63 по вулиці Шевченка</t>
  </si>
  <si>
    <t>Звіт з послуги по управлінню багатоквартирним будинком № 58 по вулиці Шевченка</t>
  </si>
  <si>
    <t>Звіт з послуги по управлінню багатоквартирним будинком № 53 по вулиці Шевченка</t>
  </si>
  <si>
    <t>Звіт з послуги по управлінню багатоквартирним будинком № 31 по вулиці Шевченка</t>
  </si>
  <si>
    <t>Звіт з послуги по управлінню багатоквартирним будинком № 25 по вулиці Шевченка</t>
  </si>
  <si>
    <t>Звіт з послуги по управлінню багатоквартирним будинком № 60 по вулиці Шевченка</t>
  </si>
  <si>
    <t>Звіт з послуги по управлінню багатоквартирним будинком № 13 по вулиці Пилипенка</t>
  </si>
  <si>
    <t>Звіт з послуги по управлінню багатоквартирним будинком № 75 по вулиці Шевченка</t>
  </si>
  <si>
    <t>Звіт з послуги по управлінню багатоквартирним будинком № 66 по вулиці Шевченка</t>
  </si>
  <si>
    <t>Звіт з послуги по управлінню багатоквартирним будинком № 65 по вулиці Шевченка</t>
  </si>
  <si>
    <t>Звіт з послуги по управлінню багатоквартирним будинком № 23 по вулиці Шевченка</t>
  </si>
  <si>
    <t>Заборгованість будинку на 01 січня 2023 року, грн</t>
  </si>
  <si>
    <t>нараховано,грн за 2023 рік</t>
  </si>
  <si>
    <t>фактичні витрати,грн за 2023 рік</t>
  </si>
  <si>
    <t>Нараховано за 2023 рік, грн</t>
  </si>
  <si>
    <t>Сплачено за 2023 рік, грн</t>
  </si>
  <si>
    <t>Фактичні витрати за 2023 рік, грн</t>
  </si>
  <si>
    <t>Заборгованість будинку на 31 грудня 2023 року, грн</t>
  </si>
  <si>
    <t>Звіт з послуги по управлінню багатоквартирним будинком № 62 по вулиці Миру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</si>
</sst>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2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6" xfId="0" applyFont="1" applyFill="1" applyBorder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/>
    <xf numFmtId="2" fontId="5" fillId="0" borderId="0" xfId="0" applyNumberFormat="1" applyFont="1"/>
    <xf numFmtId="0" fontId="0" fillId="2" borderId="0" xfId="0" applyFill="1"/>
    <xf numFmtId="2" fontId="0" fillId="2" borderId="0" xfId="0" applyNumberForma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D19"/>
  <sheetViews>
    <sheetView topLeftCell="A4" workbookViewId="0">
      <selection activeCell="D3" sqref="D3"/>
    </sheetView>
  </sheetViews>
  <sheetFormatPr defaultRowHeight="15" x14ac:dyDescent="0.25"/>
  <cols>
    <col min="1" max="1" width="11.7109375" customWidth="1"/>
    <col min="2" max="2" width="22.7109375" customWidth="1"/>
    <col min="3" max="3" width="30.7109375" style="15" customWidth="1"/>
    <col min="4" max="4" width="34.28515625" style="15" customWidth="1"/>
  </cols>
  <sheetData>
    <row r="1" spans="1:4" ht="35.25" customHeight="1" x14ac:dyDescent="0.25">
      <c r="A1" s="29" t="s">
        <v>0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38531.880000000005</v>
      </c>
      <c r="D3" s="17">
        <f>D4+D5+D6+D7+D8+D9</f>
        <v>37281.08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18234.060000000001</v>
      </c>
      <c r="D5" s="12">
        <v>13030.78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9469.2900000000009</v>
      </c>
      <c r="D7" s="12">
        <v>13754.02</v>
      </c>
    </row>
    <row r="8" spans="1:4" s="10" customFormat="1" ht="45" x14ac:dyDescent="0.25">
      <c r="A8" s="8"/>
      <c r="B8" s="4" t="s">
        <v>13</v>
      </c>
      <c r="C8" s="13">
        <v>4652.07</v>
      </c>
      <c r="D8" s="13">
        <v>4282.7700000000004</v>
      </c>
    </row>
    <row r="9" spans="1:4" s="10" customFormat="1" x14ac:dyDescent="0.25">
      <c r="A9" s="8" t="s">
        <v>14</v>
      </c>
      <c r="B9" s="25" t="s">
        <v>15</v>
      </c>
      <c r="C9" s="13">
        <v>6176.46</v>
      </c>
      <c r="D9" s="13">
        <v>6213.51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46238.256000000001</v>
      </c>
      <c r="D10" s="17">
        <f>D3*1.2</f>
        <v>44737.296000000002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3.258</v>
      </c>
    </row>
    <row r="13" spans="1:4" s="10" customFormat="1" x14ac:dyDescent="0.25">
      <c r="A13" s="1" t="s">
        <v>18</v>
      </c>
      <c r="B13" s="1"/>
      <c r="C13" s="14"/>
      <c r="D13" s="14">
        <v>1287.5</v>
      </c>
    </row>
    <row r="14" spans="1:4" s="10" customFormat="1" x14ac:dyDescent="0.25">
      <c r="A14" s="1" t="s">
        <v>65</v>
      </c>
      <c r="B14" s="1"/>
      <c r="C14" s="14"/>
      <c r="D14" s="14">
        <v>46238.26</v>
      </c>
    </row>
    <row r="15" spans="1:4" s="10" customFormat="1" x14ac:dyDescent="0.25">
      <c r="A15" s="1" t="s">
        <v>66</v>
      </c>
      <c r="B15" s="1"/>
      <c r="C15" s="14"/>
      <c r="D15" s="14">
        <v>46587.94</v>
      </c>
    </row>
    <row r="16" spans="1:4" s="10" customFormat="1" x14ac:dyDescent="0.25">
      <c r="A16" s="1" t="s">
        <v>67</v>
      </c>
      <c r="B16" s="1"/>
      <c r="C16" s="14"/>
      <c r="D16" s="14">
        <v>44737.3</v>
      </c>
    </row>
    <row r="17" spans="1:4" s="10" customFormat="1" x14ac:dyDescent="0.25">
      <c r="A17" s="1" t="s">
        <v>62</v>
      </c>
      <c r="B17" s="1"/>
      <c r="C17" s="14"/>
      <c r="D17" s="14">
        <v>5443.02</v>
      </c>
    </row>
    <row r="18" spans="1:4" s="10" customFormat="1" x14ac:dyDescent="0.25">
      <c r="A18" s="1" t="s">
        <v>68</v>
      </c>
      <c r="B18" s="1"/>
      <c r="C18" s="14"/>
      <c r="D18" s="14">
        <v>5093.33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D19"/>
  <sheetViews>
    <sheetView topLeftCell="A4" workbookViewId="0">
      <selection activeCell="H7" sqref="H7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28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37003.1</v>
      </c>
      <c r="D3" s="17">
        <f>D4+D5+D6+D7+D8+D9</f>
        <v>19192.03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19423.900000000001</v>
      </c>
      <c r="D5" s="12">
        <v>6497.38</v>
      </c>
    </row>
    <row r="6" spans="1:4" ht="75" x14ac:dyDescent="0.25">
      <c r="A6" s="8" t="s">
        <v>8</v>
      </c>
      <c r="B6" s="4" t="s">
        <v>9</v>
      </c>
      <c r="C6" s="12">
        <v>4944.46</v>
      </c>
      <c r="D6" s="12">
        <v>6294.66</v>
      </c>
    </row>
    <row r="7" spans="1:4" ht="60" x14ac:dyDescent="0.25">
      <c r="A7" s="9" t="s">
        <v>10</v>
      </c>
      <c r="B7" s="4" t="s">
        <v>11</v>
      </c>
      <c r="C7" s="12">
        <v>6461.92</v>
      </c>
      <c r="D7" s="12">
        <v>3201.33</v>
      </c>
    </row>
    <row r="8" spans="1:4" s="10" customFormat="1" ht="45" x14ac:dyDescent="0.25">
      <c r="A8" s="8" t="s">
        <v>12</v>
      </c>
      <c r="B8" s="4" t="s">
        <v>13</v>
      </c>
      <c r="C8" s="13">
        <v>0</v>
      </c>
      <c r="D8" s="13">
        <v>0</v>
      </c>
    </row>
    <row r="9" spans="1:4" s="10" customFormat="1" x14ac:dyDescent="0.25">
      <c r="A9" s="8" t="s">
        <v>14</v>
      </c>
      <c r="B9" s="25" t="s">
        <v>15</v>
      </c>
      <c r="C9" s="13">
        <v>6172.82</v>
      </c>
      <c r="D9" s="13">
        <v>3198.66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44403.719999999994</v>
      </c>
      <c r="D10" s="17">
        <f>D3*1.2</f>
        <v>23030.435999999998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2.5750000000000002</v>
      </c>
    </row>
    <row r="13" spans="1:4" s="10" customFormat="1" x14ac:dyDescent="0.25">
      <c r="A13" s="1" t="s">
        <v>18</v>
      </c>
      <c r="B13" s="1"/>
      <c r="C13" s="14"/>
      <c r="D13" s="14">
        <v>1437</v>
      </c>
    </row>
    <row r="14" spans="1:4" s="10" customFormat="1" x14ac:dyDescent="0.25">
      <c r="A14" s="1" t="s">
        <v>65</v>
      </c>
      <c r="B14" s="1"/>
      <c r="C14" s="14"/>
      <c r="D14" s="14">
        <v>44403.72</v>
      </c>
    </row>
    <row r="15" spans="1:4" s="10" customFormat="1" x14ac:dyDescent="0.25">
      <c r="A15" s="1" t="s">
        <v>66</v>
      </c>
      <c r="B15" s="1"/>
      <c r="C15" s="14"/>
      <c r="D15" s="14">
        <v>41489.15</v>
      </c>
    </row>
    <row r="16" spans="1:4" s="10" customFormat="1" x14ac:dyDescent="0.25">
      <c r="A16" s="1" t="s">
        <v>67</v>
      </c>
      <c r="B16" s="1"/>
      <c r="C16" s="14"/>
      <c r="D16" s="14">
        <v>23030.44</v>
      </c>
    </row>
    <row r="17" spans="1:4" s="10" customFormat="1" x14ac:dyDescent="0.25">
      <c r="A17" s="1" t="s">
        <v>62</v>
      </c>
      <c r="B17" s="1"/>
      <c r="C17" s="14"/>
      <c r="D17" s="14">
        <v>8858.61</v>
      </c>
    </row>
    <row r="18" spans="1:4" s="10" customFormat="1" x14ac:dyDescent="0.25">
      <c r="A18" s="1" t="s">
        <v>68</v>
      </c>
      <c r="B18" s="1"/>
      <c r="C18" s="14"/>
      <c r="D18" s="14">
        <v>11773.18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19"/>
  <sheetViews>
    <sheetView topLeftCell="A4" workbookViewId="0">
      <selection activeCell="D21" sqref="D20:D21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29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71105.7</v>
      </c>
      <c r="D3" s="17">
        <f>D4+D5+D6+D7+D8+D9</f>
        <v>73176.240000000005</v>
      </c>
    </row>
    <row r="4" spans="1:4" ht="60" x14ac:dyDescent="0.25">
      <c r="A4" s="7" t="s">
        <v>5</v>
      </c>
      <c r="B4" s="4" t="s">
        <v>4</v>
      </c>
      <c r="C4" s="12">
        <v>8659.7199999999993</v>
      </c>
      <c r="D4" s="12">
        <v>15243.21</v>
      </c>
    </row>
    <row r="5" spans="1:4" ht="60" x14ac:dyDescent="0.25">
      <c r="A5" s="8" t="s">
        <v>6</v>
      </c>
      <c r="B5" s="4" t="s">
        <v>7</v>
      </c>
      <c r="C5" s="12">
        <v>37570.53</v>
      </c>
      <c r="D5" s="12">
        <v>21445.78</v>
      </c>
    </row>
    <row r="6" spans="1:4" ht="75" x14ac:dyDescent="0.25">
      <c r="A6" s="8" t="s">
        <v>8</v>
      </c>
      <c r="B6" s="4" t="s">
        <v>9</v>
      </c>
      <c r="C6" s="12">
        <v>3020.21</v>
      </c>
      <c r="D6" s="12">
        <v>15780.73</v>
      </c>
    </row>
    <row r="7" spans="1:4" ht="60" x14ac:dyDescent="0.25">
      <c r="A7" s="9" t="s">
        <v>10</v>
      </c>
      <c r="B7" s="4" t="s">
        <v>11</v>
      </c>
      <c r="C7" s="12">
        <v>10009.81</v>
      </c>
      <c r="D7" s="12">
        <v>8510.49</v>
      </c>
    </row>
    <row r="8" spans="1:4" s="10" customFormat="1" ht="45" x14ac:dyDescent="0.25">
      <c r="A8" s="8" t="s">
        <v>12</v>
      </c>
      <c r="B8" s="4" t="s">
        <v>13</v>
      </c>
      <c r="C8" s="13">
        <v>0</v>
      </c>
      <c r="D8" s="13">
        <v>0</v>
      </c>
    </row>
    <row r="9" spans="1:4" s="10" customFormat="1" x14ac:dyDescent="0.25">
      <c r="A9" s="8" t="s">
        <v>14</v>
      </c>
      <c r="B9" s="25" t="s">
        <v>15</v>
      </c>
      <c r="C9" s="13">
        <v>11845.43</v>
      </c>
      <c r="D9" s="13">
        <v>12196.03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85326.84</v>
      </c>
      <c r="D10" s="17">
        <f>D3*1.2</f>
        <v>87811.487999999998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2.456</v>
      </c>
    </row>
    <row r="13" spans="1:4" s="10" customFormat="1" x14ac:dyDescent="0.25">
      <c r="A13" s="1" t="s">
        <v>18</v>
      </c>
      <c r="B13" s="1"/>
      <c r="C13" s="14"/>
      <c r="D13" s="14">
        <v>2895.2</v>
      </c>
    </row>
    <row r="14" spans="1:4" s="10" customFormat="1" x14ac:dyDescent="0.25">
      <c r="A14" s="1" t="s">
        <v>65</v>
      </c>
      <c r="B14" s="1"/>
      <c r="C14" s="14"/>
      <c r="D14" s="14">
        <v>85326.84</v>
      </c>
    </row>
    <row r="15" spans="1:4" s="10" customFormat="1" x14ac:dyDescent="0.25">
      <c r="A15" s="1" t="s">
        <v>66</v>
      </c>
      <c r="B15" s="1"/>
      <c r="C15" s="14"/>
      <c r="D15" s="14">
        <v>86253.82</v>
      </c>
    </row>
    <row r="16" spans="1:4" s="10" customFormat="1" x14ac:dyDescent="0.25">
      <c r="A16" s="1" t="s">
        <v>67</v>
      </c>
      <c r="B16" s="1"/>
      <c r="C16" s="14"/>
      <c r="D16" s="14">
        <v>87811.49</v>
      </c>
    </row>
    <row r="17" spans="1:4" s="10" customFormat="1" x14ac:dyDescent="0.25">
      <c r="A17" s="1" t="s">
        <v>62</v>
      </c>
      <c r="B17" s="1"/>
      <c r="C17" s="14"/>
      <c r="D17" s="14">
        <v>17799.490000000002</v>
      </c>
    </row>
    <row r="18" spans="1:4" s="10" customFormat="1" x14ac:dyDescent="0.25">
      <c r="A18" s="1" t="s">
        <v>68</v>
      </c>
      <c r="B18" s="1"/>
      <c r="C18" s="14"/>
      <c r="D18" s="14">
        <v>16872.509999999998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9"/>
  <sheetViews>
    <sheetView topLeftCell="A4" workbookViewId="0">
      <selection activeCell="H17" sqref="H17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30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40963.5</v>
      </c>
      <c r="D3" s="17">
        <f>D4+D5+D6+D7+D8+D9</f>
        <v>43655.91</v>
      </c>
    </row>
    <row r="4" spans="1:4" ht="60" x14ac:dyDescent="0.25">
      <c r="A4" s="7" t="s">
        <v>5</v>
      </c>
      <c r="B4" s="4" t="s">
        <v>4</v>
      </c>
      <c r="C4" s="12">
        <v>8331.7999999999993</v>
      </c>
      <c r="D4" s="12">
        <v>16464.5</v>
      </c>
    </row>
    <row r="5" spans="1:4" ht="60" x14ac:dyDescent="0.25">
      <c r="A5" s="8" t="s">
        <v>6</v>
      </c>
      <c r="B5" s="4" t="s">
        <v>7</v>
      </c>
      <c r="C5" s="12">
        <v>0</v>
      </c>
      <c r="D5" s="12">
        <v>0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17482.009999999998</v>
      </c>
      <c r="D7" s="12">
        <v>10993</v>
      </c>
    </row>
    <row r="8" spans="1:4" s="10" customFormat="1" ht="45" x14ac:dyDescent="0.25">
      <c r="A8" s="8" t="s">
        <v>12</v>
      </c>
      <c r="B8" s="4" t="s">
        <v>13</v>
      </c>
      <c r="C8" s="13">
        <v>8327.6</v>
      </c>
      <c r="D8" s="13">
        <v>8922.43</v>
      </c>
    </row>
    <row r="9" spans="1:4" s="10" customFormat="1" x14ac:dyDescent="0.25">
      <c r="A9" s="8" t="s">
        <v>14</v>
      </c>
      <c r="B9" s="25" t="s">
        <v>15</v>
      </c>
      <c r="C9" s="13">
        <v>6822.09</v>
      </c>
      <c r="D9" s="13">
        <v>7275.98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49156.2</v>
      </c>
      <c r="D10" s="17">
        <f>D3*1.2</f>
        <v>52387.092000000004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1.282</v>
      </c>
    </row>
    <row r="13" spans="1:4" s="10" customFormat="1" x14ac:dyDescent="0.25">
      <c r="A13" s="1" t="s">
        <v>18</v>
      </c>
      <c r="B13" s="1"/>
      <c r="C13" s="14"/>
      <c r="D13" s="14">
        <v>3195.3</v>
      </c>
    </row>
    <row r="14" spans="1:4" s="10" customFormat="1" x14ac:dyDescent="0.25">
      <c r="A14" s="1" t="s">
        <v>65</v>
      </c>
      <c r="B14" s="1"/>
      <c r="C14" s="14"/>
      <c r="D14" s="14">
        <v>49156.2</v>
      </c>
    </row>
    <row r="15" spans="1:4" s="10" customFormat="1" x14ac:dyDescent="0.25">
      <c r="A15" s="1" t="s">
        <v>66</v>
      </c>
      <c r="B15" s="1"/>
      <c r="C15" s="14"/>
      <c r="D15" s="14">
        <v>49283.35</v>
      </c>
    </row>
    <row r="16" spans="1:4" s="10" customFormat="1" x14ac:dyDescent="0.25">
      <c r="A16" s="1" t="s">
        <v>67</v>
      </c>
      <c r="B16" s="1"/>
      <c r="C16" s="14"/>
      <c r="D16" s="14">
        <v>52387.09</v>
      </c>
    </row>
    <row r="17" spans="1:4" s="10" customFormat="1" x14ac:dyDescent="0.25">
      <c r="A17" s="1" t="s">
        <v>62</v>
      </c>
      <c r="B17" s="1"/>
      <c r="C17" s="14"/>
      <c r="D17" s="14">
        <v>5680.11</v>
      </c>
    </row>
    <row r="18" spans="1:4" s="10" customFormat="1" x14ac:dyDescent="0.25">
      <c r="A18" s="1" t="s">
        <v>68</v>
      </c>
      <c r="B18" s="1"/>
      <c r="C18" s="14"/>
      <c r="D18" s="14">
        <v>5552.96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D19"/>
  <sheetViews>
    <sheetView topLeftCell="A4" workbookViewId="0">
      <selection activeCell="J7" sqref="J7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31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118606.97</v>
      </c>
      <c r="D3" s="17">
        <f>D4+D5+D6+D7+D8+D9</f>
        <v>103654.15000000001</v>
      </c>
    </row>
    <row r="4" spans="1:4" ht="60" x14ac:dyDescent="0.25">
      <c r="A4" s="7" t="s">
        <v>5</v>
      </c>
      <c r="B4" s="4" t="s">
        <v>4</v>
      </c>
      <c r="C4" s="12">
        <v>9009.49</v>
      </c>
      <c r="D4" s="12">
        <v>21412.38</v>
      </c>
    </row>
    <row r="5" spans="1:4" ht="60" x14ac:dyDescent="0.25">
      <c r="A5" s="8" t="s">
        <v>6</v>
      </c>
      <c r="B5" s="4" t="s">
        <v>7</v>
      </c>
      <c r="C5" s="12">
        <v>55921.04</v>
      </c>
      <c r="D5" s="12">
        <v>24608.99</v>
      </c>
    </row>
    <row r="6" spans="1:4" ht="75" x14ac:dyDescent="0.25">
      <c r="A6" s="8" t="s">
        <v>8</v>
      </c>
      <c r="B6" s="4" t="s">
        <v>9</v>
      </c>
      <c r="C6" s="12">
        <v>15629.92</v>
      </c>
      <c r="D6" s="12">
        <v>20736.22</v>
      </c>
    </row>
    <row r="7" spans="1:4" ht="60" x14ac:dyDescent="0.25">
      <c r="A7" s="9" t="s">
        <v>10</v>
      </c>
      <c r="B7" s="4" t="s">
        <v>11</v>
      </c>
      <c r="C7" s="12">
        <v>13213.72</v>
      </c>
      <c r="D7" s="12">
        <v>7843.27</v>
      </c>
    </row>
    <row r="8" spans="1:4" s="10" customFormat="1" ht="45" x14ac:dyDescent="0.25">
      <c r="A8" s="8" t="s">
        <v>12</v>
      </c>
      <c r="B8" s="4" t="s">
        <v>13</v>
      </c>
      <c r="C8" s="13">
        <v>10992.43</v>
      </c>
      <c r="D8" s="13">
        <v>11777.6</v>
      </c>
    </row>
    <row r="9" spans="1:4" s="10" customFormat="1" x14ac:dyDescent="0.25">
      <c r="A9" s="8" t="s">
        <v>14</v>
      </c>
      <c r="B9" s="25" t="s">
        <v>15</v>
      </c>
      <c r="C9" s="13">
        <v>13840.37</v>
      </c>
      <c r="D9" s="13">
        <v>17275.689999999999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142328.364</v>
      </c>
      <c r="D10" s="17">
        <f>D3*1.2</f>
        <v>124384.98000000001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2.8159999999999998</v>
      </c>
    </row>
    <row r="13" spans="1:4" s="10" customFormat="1" x14ac:dyDescent="0.25">
      <c r="A13" s="1" t="s">
        <v>18</v>
      </c>
      <c r="B13" s="1"/>
      <c r="C13" s="14"/>
      <c r="D13" s="14">
        <v>4464.83</v>
      </c>
    </row>
    <row r="14" spans="1:4" s="10" customFormat="1" x14ac:dyDescent="0.25">
      <c r="A14" s="1" t="s">
        <v>65</v>
      </c>
      <c r="B14" s="1"/>
      <c r="C14" s="14"/>
      <c r="D14" s="14">
        <v>142328.35999999999</v>
      </c>
    </row>
    <row r="15" spans="1:4" s="10" customFormat="1" x14ac:dyDescent="0.25">
      <c r="A15" s="1" t="s">
        <v>66</v>
      </c>
      <c r="B15" s="1"/>
      <c r="C15" s="14"/>
      <c r="D15" s="14">
        <v>142845.12</v>
      </c>
    </row>
    <row r="16" spans="1:4" s="10" customFormat="1" x14ac:dyDescent="0.25">
      <c r="A16" s="1" t="s">
        <v>67</v>
      </c>
      <c r="B16" s="1"/>
      <c r="C16" s="14"/>
      <c r="D16" s="14">
        <v>124384.98</v>
      </c>
    </row>
    <row r="17" spans="1:4" s="10" customFormat="1" x14ac:dyDescent="0.25">
      <c r="A17" s="1" t="s">
        <v>62</v>
      </c>
      <c r="B17" s="1"/>
      <c r="C17" s="14"/>
      <c r="D17" s="14">
        <v>31315.41</v>
      </c>
    </row>
    <row r="18" spans="1:4" s="10" customFormat="1" x14ac:dyDescent="0.25">
      <c r="A18" s="1" t="s">
        <v>68</v>
      </c>
      <c r="B18" s="1"/>
      <c r="C18" s="14"/>
      <c r="D18" s="14">
        <v>30798.65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D19"/>
  <sheetViews>
    <sheetView topLeftCell="A4" workbookViewId="0">
      <selection activeCell="H14" sqref="H14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32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90713.9</v>
      </c>
      <c r="D3" s="17">
        <f>D4+D5+D6+D7+D8+D9</f>
        <v>68356.700000000012</v>
      </c>
    </row>
    <row r="4" spans="1:4" ht="60" x14ac:dyDescent="0.25">
      <c r="A4" s="7" t="s">
        <v>5</v>
      </c>
      <c r="B4" s="4" t="s">
        <v>4</v>
      </c>
      <c r="C4" s="12">
        <v>8725.2999999999993</v>
      </c>
      <c r="D4" s="12">
        <v>12838.9</v>
      </c>
    </row>
    <row r="5" spans="1:4" ht="60" x14ac:dyDescent="0.25">
      <c r="A5" s="8" t="s">
        <v>6</v>
      </c>
      <c r="B5" s="4" t="s">
        <v>7</v>
      </c>
      <c r="C5" s="12">
        <v>37336.94</v>
      </c>
      <c r="D5" s="12">
        <v>18248.14</v>
      </c>
    </row>
    <row r="6" spans="1:4" ht="75" x14ac:dyDescent="0.25">
      <c r="A6" s="8" t="s">
        <v>8</v>
      </c>
      <c r="B6" s="4" t="s">
        <v>9</v>
      </c>
      <c r="C6" s="12">
        <v>11315.28</v>
      </c>
      <c r="D6" s="12">
        <v>12698.53</v>
      </c>
    </row>
    <row r="7" spans="1:4" ht="60" x14ac:dyDescent="0.25">
      <c r="A7" s="9" t="s">
        <v>10</v>
      </c>
      <c r="B7" s="4" t="s">
        <v>11</v>
      </c>
      <c r="C7" s="12">
        <v>8218.56</v>
      </c>
      <c r="D7" s="12">
        <v>2471.4299999999998</v>
      </c>
    </row>
    <row r="8" spans="1:4" s="10" customFormat="1" ht="45" x14ac:dyDescent="0.25">
      <c r="A8" s="8" t="s">
        <v>12</v>
      </c>
      <c r="B8" s="4" t="s">
        <v>13</v>
      </c>
      <c r="C8" s="13">
        <v>9993.1200000000008</v>
      </c>
      <c r="D8" s="13">
        <v>10706.91</v>
      </c>
    </row>
    <row r="9" spans="1:4" s="10" customFormat="1" x14ac:dyDescent="0.25">
      <c r="A9" s="8" t="s">
        <v>14</v>
      </c>
      <c r="B9" s="25" t="s">
        <v>15</v>
      </c>
      <c r="C9" s="13">
        <v>15124.7</v>
      </c>
      <c r="D9" s="13">
        <v>11392.79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108856.68</v>
      </c>
      <c r="D10" s="17">
        <f>D3*1.2</f>
        <v>82028.040000000008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3.141</v>
      </c>
    </row>
    <row r="13" spans="1:4" s="10" customFormat="1" x14ac:dyDescent="0.25">
      <c r="A13" s="1" t="s">
        <v>18</v>
      </c>
      <c r="B13" s="1"/>
      <c r="C13" s="14"/>
      <c r="D13" s="14">
        <v>2888.05</v>
      </c>
    </row>
    <row r="14" spans="1:4" s="10" customFormat="1" x14ac:dyDescent="0.25">
      <c r="A14" s="1" t="s">
        <v>65</v>
      </c>
      <c r="B14" s="1"/>
      <c r="C14" s="14"/>
      <c r="D14" s="14">
        <v>108856.68</v>
      </c>
    </row>
    <row r="15" spans="1:4" s="10" customFormat="1" x14ac:dyDescent="0.25">
      <c r="A15" s="1" t="s">
        <v>66</v>
      </c>
      <c r="B15" s="1"/>
      <c r="C15" s="14"/>
      <c r="D15" s="14">
        <v>105406.86</v>
      </c>
    </row>
    <row r="16" spans="1:4" s="10" customFormat="1" x14ac:dyDescent="0.25">
      <c r="A16" s="1" t="s">
        <v>67</v>
      </c>
      <c r="B16" s="1"/>
      <c r="C16" s="14"/>
      <c r="D16" s="14">
        <v>82028.039999999994</v>
      </c>
    </row>
    <row r="17" spans="1:4" s="10" customFormat="1" x14ac:dyDescent="0.25">
      <c r="A17" s="1" t="s">
        <v>62</v>
      </c>
      <c r="B17" s="1"/>
      <c r="C17" s="14"/>
      <c r="D17" s="14">
        <v>25595.11</v>
      </c>
    </row>
    <row r="18" spans="1:4" s="10" customFormat="1" x14ac:dyDescent="0.25">
      <c r="A18" s="1" t="s">
        <v>68</v>
      </c>
      <c r="B18" s="1"/>
      <c r="C18" s="14"/>
      <c r="D18" s="14">
        <v>29044.93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22"/>
  <sheetViews>
    <sheetView topLeftCell="A4"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33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68090.399999999994</v>
      </c>
      <c r="D3" s="17">
        <f>D4+D5+D6+D7+D8+D9</f>
        <v>81773.23</v>
      </c>
    </row>
    <row r="4" spans="1:4" ht="60" x14ac:dyDescent="0.25">
      <c r="A4" s="7" t="s">
        <v>5</v>
      </c>
      <c r="B4" s="4" t="s">
        <v>4</v>
      </c>
      <c r="C4" s="12">
        <v>4646.84</v>
      </c>
      <c r="D4" s="12">
        <v>12284.39</v>
      </c>
    </row>
    <row r="5" spans="1:4" ht="60" x14ac:dyDescent="0.25">
      <c r="A5" s="8" t="s">
        <v>6</v>
      </c>
      <c r="B5" s="4" t="s">
        <v>7</v>
      </c>
      <c r="C5" s="12">
        <v>29322.880000000001</v>
      </c>
      <c r="D5" s="12">
        <v>30964.080000000002</v>
      </c>
    </row>
    <row r="6" spans="1:4" ht="75" x14ac:dyDescent="0.25">
      <c r="A6" s="8" t="s">
        <v>8</v>
      </c>
      <c r="B6" s="4" t="s">
        <v>9</v>
      </c>
      <c r="C6" s="12">
        <v>8071.92</v>
      </c>
      <c r="D6" s="12">
        <v>10564.35</v>
      </c>
    </row>
    <row r="7" spans="1:4" ht="60" x14ac:dyDescent="0.25">
      <c r="A7" s="9" t="s">
        <v>10</v>
      </c>
      <c r="B7" s="4" t="s">
        <v>11</v>
      </c>
      <c r="C7" s="12">
        <v>8039</v>
      </c>
      <c r="D7" s="12">
        <v>7193.6</v>
      </c>
    </row>
    <row r="8" spans="1:4" s="10" customFormat="1" ht="45" x14ac:dyDescent="0.25">
      <c r="A8" s="8" t="s">
        <v>12</v>
      </c>
      <c r="B8" s="4" t="s">
        <v>13</v>
      </c>
      <c r="C8" s="13">
        <v>6662.08</v>
      </c>
      <c r="D8" s="13">
        <v>7137.94</v>
      </c>
    </row>
    <row r="9" spans="1:4" s="10" customFormat="1" x14ac:dyDescent="0.25">
      <c r="A9" s="8" t="s">
        <v>14</v>
      </c>
      <c r="B9" s="25" t="s">
        <v>15</v>
      </c>
      <c r="C9" s="13">
        <v>11347.68</v>
      </c>
      <c r="D9" s="13">
        <v>13628.87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81708.479999999996</v>
      </c>
      <c r="D10" s="17">
        <f>D3*1.2</f>
        <v>98127.875999999989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3.0670000000000002</v>
      </c>
    </row>
    <row r="13" spans="1:4" s="10" customFormat="1" x14ac:dyDescent="0.25">
      <c r="A13" s="1" t="s">
        <v>18</v>
      </c>
      <c r="B13" s="1"/>
      <c r="C13" s="14"/>
      <c r="D13" s="14">
        <v>2220.1</v>
      </c>
    </row>
    <row r="14" spans="1:4" s="10" customFormat="1" x14ac:dyDescent="0.25">
      <c r="A14" s="1" t="s">
        <v>65</v>
      </c>
      <c r="B14" s="1"/>
      <c r="C14" s="14"/>
      <c r="D14" s="14">
        <v>81708.479999999996</v>
      </c>
    </row>
    <row r="15" spans="1:4" s="10" customFormat="1" x14ac:dyDescent="0.25">
      <c r="A15" s="1" t="s">
        <v>66</v>
      </c>
      <c r="B15" s="1"/>
      <c r="C15" s="14"/>
      <c r="D15" s="14">
        <v>83532.08</v>
      </c>
    </row>
    <row r="16" spans="1:4" s="10" customFormat="1" x14ac:dyDescent="0.25">
      <c r="A16" s="1" t="s">
        <v>67</v>
      </c>
      <c r="B16" s="1"/>
      <c r="C16" s="14"/>
      <c r="D16" s="14">
        <v>98127.88</v>
      </c>
    </row>
    <row r="17" spans="1:4" s="10" customFormat="1" x14ac:dyDescent="0.25">
      <c r="A17" s="1" t="s">
        <v>62</v>
      </c>
      <c r="B17" s="1"/>
      <c r="C17" s="14"/>
      <c r="D17" s="14">
        <v>10917.29</v>
      </c>
    </row>
    <row r="18" spans="1:4" s="10" customFormat="1" x14ac:dyDescent="0.25">
      <c r="A18" s="1" t="s">
        <v>68</v>
      </c>
      <c r="B18" s="1"/>
      <c r="C18" s="14"/>
      <c r="D18" s="14">
        <v>9093.69</v>
      </c>
    </row>
    <row r="19" spans="1:4" x14ac:dyDescent="0.25">
      <c r="D19" s="20"/>
    </row>
    <row r="20" spans="1:4" x14ac:dyDescent="0.25">
      <c r="A20" s="27"/>
      <c r="B20" s="27"/>
      <c r="C20" s="28"/>
    </row>
    <row r="21" spans="1:4" x14ac:dyDescent="0.25">
      <c r="A21" s="27"/>
      <c r="B21" s="27"/>
      <c r="C21" s="28"/>
    </row>
    <row r="22" spans="1:4" x14ac:dyDescent="0.25">
      <c r="A22" s="27"/>
      <c r="B22" s="27"/>
      <c r="C22" s="28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D19"/>
  <sheetViews>
    <sheetView topLeftCell="A4" workbookViewId="0">
      <selection activeCell="M13" sqref="M13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34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192770.84</v>
      </c>
      <c r="D3" s="17">
        <f>D4+D5+D6+D7+D8+D9</f>
        <v>148385.65000000002</v>
      </c>
    </row>
    <row r="4" spans="1:4" ht="60" x14ac:dyDescent="0.25">
      <c r="A4" s="7" t="s">
        <v>5</v>
      </c>
      <c r="B4" s="4" t="s">
        <v>4</v>
      </c>
      <c r="C4" s="12">
        <v>8812.74</v>
      </c>
      <c r="D4" s="12">
        <v>9101.02</v>
      </c>
    </row>
    <row r="5" spans="1:4" ht="60" x14ac:dyDescent="0.25">
      <c r="A5" s="8" t="s">
        <v>6</v>
      </c>
      <c r="B5" s="4" t="s">
        <v>7</v>
      </c>
      <c r="C5" s="12">
        <v>76306.89</v>
      </c>
      <c r="D5" s="12">
        <v>52299.08</v>
      </c>
    </row>
    <row r="6" spans="1:4" ht="75" x14ac:dyDescent="0.25">
      <c r="A6" s="8" t="s">
        <v>8</v>
      </c>
      <c r="B6" s="4" t="s">
        <v>9</v>
      </c>
      <c r="C6" s="12">
        <v>20468.759999999998</v>
      </c>
      <c r="D6" s="12">
        <v>14231.32</v>
      </c>
    </row>
    <row r="7" spans="1:4" ht="60" x14ac:dyDescent="0.25">
      <c r="A7" s="9" t="s">
        <v>10</v>
      </c>
      <c r="B7" s="4" t="s">
        <v>11</v>
      </c>
      <c r="C7" s="12">
        <v>39070.050000000003</v>
      </c>
      <c r="D7" s="12">
        <v>30892.240000000002</v>
      </c>
    </row>
    <row r="8" spans="1:4" s="10" customFormat="1" ht="45" x14ac:dyDescent="0.25">
      <c r="A8" s="8" t="s">
        <v>12</v>
      </c>
      <c r="B8" s="4" t="s">
        <v>13</v>
      </c>
      <c r="C8" s="13">
        <v>15988.99</v>
      </c>
      <c r="D8" s="13">
        <v>17131.05</v>
      </c>
    </row>
    <row r="9" spans="1:4" s="10" customFormat="1" x14ac:dyDescent="0.25">
      <c r="A9" s="8" t="s">
        <v>14</v>
      </c>
      <c r="B9" s="25" t="s">
        <v>15</v>
      </c>
      <c r="C9" s="13">
        <v>32123.41</v>
      </c>
      <c r="D9" s="13">
        <v>24730.94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231325.008</v>
      </c>
      <c r="D10" s="17">
        <f>D3*1.2</f>
        <v>178062.78000000003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3.1920000000000002</v>
      </c>
    </row>
    <row r="13" spans="1:4" s="10" customFormat="1" x14ac:dyDescent="0.25">
      <c r="A13" s="1" t="s">
        <v>18</v>
      </c>
      <c r="B13" s="1"/>
      <c r="C13" s="14"/>
      <c r="D13" s="14">
        <v>6039.18</v>
      </c>
    </row>
    <row r="14" spans="1:4" s="10" customFormat="1" x14ac:dyDescent="0.25">
      <c r="A14" s="1" t="s">
        <v>65</v>
      </c>
      <c r="B14" s="1"/>
      <c r="C14" s="14"/>
      <c r="D14" s="14">
        <v>231325.01</v>
      </c>
    </row>
    <row r="15" spans="1:4" s="10" customFormat="1" x14ac:dyDescent="0.25">
      <c r="A15" s="1" t="s">
        <v>66</v>
      </c>
      <c r="B15" s="1"/>
      <c r="C15" s="14"/>
      <c r="D15" s="14">
        <v>217123.91</v>
      </c>
    </row>
    <row r="16" spans="1:4" s="10" customFormat="1" x14ac:dyDescent="0.25">
      <c r="A16" s="1" t="s">
        <v>67</v>
      </c>
      <c r="B16" s="1"/>
      <c r="C16" s="14"/>
      <c r="D16" s="14">
        <v>178062.78</v>
      </c>
    </row>
    <row r="17" spans="1:4" s="10" customFormat="1" x14ac:dyDescent="0.25">
      <c r="A17" s="1" t="s">
        <v>62</v>
      </c>
      <c r="B17" s="1"/>
      <c r="C17" s="14"/>
      <c r="D17" s="14">
        <v>35240.33</v>
      </c>
    </row>
    <row r="18" spans="1:4" s="10" customFormat="1" x14ac:dyDescent="0.25">
      <c r="A18" s="1" t="s">
        <v>68</v>
      </c>
      <c r="B18" s="1"/>
      <c r="C18" s="14"/>
      <c r="D18" s="14">
        <v>49440.87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D19"/>
  <sheetViews>
    <sheetView topLeftCell="A4" workbookViewId="0">
      <selection activeCell="L11" sqref="L11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35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30486.090000000004</v>
      </c>
      <c r="D3" s="17">
        <f>D4+D5+D6+D7+D8+D9</f>
        <v>24501.21</v>
      </c>
    </row>
    <row r="4" spans="1:4" ht="60" x14ac:dyDescent="0.25">
      <c r="A4" s="7" t="s">
        <v>5</v>
      </c>
      <c r="B4" s="4" t="s">
        <v>4</v>
      </c>
      <c r="C4" s="12">
        <v>4308</v>
      </c>
      <c r="D4" s="12">
        <v>3582.95</v>
      </c>
    </row>
    <row r="5" spans="1:4" ht="60" x14ac:dyDescent="0.25">
      <c r="A5" s="8" t="s">
        <v>6</v>
      </c>
      <c r="B5" s="4" t="s">
        <v>7</v>
      </c>
      <c r="C5" s="12">
        <v>10431.5</v>
      </c>
      <c r="D5" s="12">
        <v>5971.3</v>
      </c>
    </row>
    <row r="6" spans="1:4" ht="75" x14ac:dyDescent="0.25">
      <c r="A6" s="8" t="s">
        <v>8</v>
      </c>
      <c r="B6" s="4" t="s">
        <v>9</v>
      </c>
      <c r="C6" s="12">
        <v>3997.15</v>
      </c>
      <c r="D6" s="12">
        <v>3700.85</v>
      </c>
    </row>
    <row r="7" spans="1:4" ht="60" x14ac:dyDescent="0.25">
      <c r="A7" s="9" t="s">
        <v>10</v>
      </c>
      <c r="B7" s="4" t="s">
        <v>11</v>
      </c>
      <c r="C7" s="12">
        <v>1674.33</v>
      </c>
      <c r="D7" s="12">
        <v>1452.23</v>
      </c>
    </row>
    <row r="8" spans="1:4" s="10" customFormat="1" ht="45" x14ac:dyDescent="0.25">
      <c r="A8" s="8" t="s">
        <v>12</v>
      </c>
      <c r="B8" s="4" t="s">
        <v>13</v>
      </c>
      <c r="C8" s="13">
        <v>5329.66</v>
      </c>
      <c r="D8" s="13">
        <v>5710.35</v>
      </c>
    </row>
    <row r="9" spans="1:4" s="10" customFormat="1" x14ac:dyDescent="0.25">
      <c r="A9" s="8" t="s">
        <v>14</v>
      </c>
      <c r="B9" s="25" t="s">
        <v>15</v>
      </c>
      <c r="C9" s="13">
        <v>4745.45</v>
      </c>
      <c r="D9" s="13">
        <v>4083.53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36583.308000000005</v>
      </c>
      <c r="D10" s="17">
        <f>D3*1.2</f>
        <v>29401.451999999997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4.28</v>
      </c>
    </row>
    <row r="13" spans="1:4" s="10" customFormat="1" x14ac:dyDescent="0.25">
      <c r="A13" s="1" t="s">
        <v>18</v>
      </c>
      <c r="B13" s="1"/>
      <c r="C13" s="14"/>
      <c r="D13" s="14">
        <v>721.7</v>
      </c>
    </row>
    <row r="14" spans="1:4" s="10" customFormat="1" x14ac:dyDescent="0.25">
      <c r="A14" s="1" t="s">
        <v>65</v>
      </c>
      <c r="B14" s="1"/>
      <c r="C14" s="14"/>
      <c r="D14" s="14">
        <v>36583.31</v>
      </c>
    </row>
    <row r="15" spans="1:4" s="10" customFormat="1" x14ac:dyDescent="0.25">
      <c r="A15" s="1" t="s">
        <v>66</v>
      </c>
      <c r="B15" s="1"/>
      <c r="C15" s="14"/>
      <c r="D15" s="14">
        <v>35452.94</v>
      </c>
    </row>
    <row r="16" spans="1:4" s="10" customFormat="1" x14ac:dyDescent="0.25">
      <c r="A16" s="1" t="s">
        <v>67</v>
      </c>
      <c r="B16" s="1"/>
      <c r="C16" s="14"/>
      <c r="D16" s="14">
        <v>29401.45</v>
      </c>
    </row>
    <row r="17" spans="1:4" s="10" customFormat="1" x14ac:dyDescent="0.25">
      <c r="A17" s="1" t="s">
        <v>62</v>
      </c>
      <c r="B17" s="1"/>
      <c r="C17" s="14"/>
      <c r="D17" s="14">
        <v>7720.08</v>
      </c>
    </row>
    <row r="18" spans="1:4" s="10" customFormat="1" x14ac:dyDescent="0.25">
      <c r="A18" s="1" t="s">
        <v>68</v>
      </c>
      <c r="B18" s="1"/>
      <c r="C18" s="14"/>
      <c r="D18" s="14">
        <v>8850.4500000000007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D19"/>
  <sheetViews>
    <sheetView workbookViewId="0">
      <selection activeCell="F16" sqref="F16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36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80754.91</v>
      </c>
      <c r="D3" s="17">
        <f>D4+D5+D6+D7+D8+D9</f>
        <v>76831.829999999987</v>
      </c>
    </row>
    <row r="4" spans="1:4" ht="60" x14ac:dyDescent="0.25">
      <c r="A4" s="7" t="s">
        <v>5</v>
      </c>
      <c r="B4" s="4" t="s">
        <v>4</v>
      </c>
      <c r="C4" s="12">
        <v>4515.67</v>
      </c>
      <c r="D4" s="12">
        <v>11132.73</v>
      </c>
    </row>
    <row r="5" spans="1:4" ht="60" x14ac:dyDescent="0.25">
      <c r="A5" s="8" t="s">
        <v>6</v>
      </c>
      <c r="B5" s="4" t="s">
        <v>7</v>
      </c>
      <c r="C5" s="12">
        <v>33207.57</v>
      </c>
      <c r="D5" s="12">
        <v>26693.14</v>
      </c>
    </row>
    <row r="6" spans="1:4" ht="75" x14ac:dyDescent="0.25">
      <c r="A6" s="8" t="s">
        <v>8</v>
      </c>
      <c r="B6" s="4" t="s">
        <v>9</v>
      </c>
      <c r="C6" s="12">
        <v>14119.26</v>
      </c>
      <c r="D6" s="12">
        <v>13493.38</v>
      </c>
    </row>
    <row r="7" spans="1:4" ht="60" x14ac:dyDescent="0.25">
      <c r="A7" s="9" t="s">
        <v>10</v>
      </c>
      <c r="B7" s="4" t="s">
        <v>11</v>
      </c>
      <c r="C7" s="12">
        <v>15459.28</v>
      </c>
      <c r="D7" s="12">
        <v>12707.26</v>
      </c>
    </row>
    <row r="8" spans="1:4" s="10" customFormat="1" ht="45" x14ac:dyDescent="0.25">
      <c r="A8" s="8" t="s">
        <v>12</v>
      </c>
      <c r="B8" s="4" t="s">
        <v>13</v>
      </c>
      <c r="C8" s="13">
        <v>0</v>
      </c>
      <c r="D8" s="13">
        <v>0</v>
      </c>
    </row>
    <row r="9" spans="1:4" s="10" customFormat="1" x14ac:dyDescent="0.25">
      <c r="A9" s="8" t="s">
        <v>14</v>
      </c>
      <c r="B9" s="25" t="s">
        <v>15</v>
      </c>
      <c r="C9" s="13">
        <v>13453.13</v>
      </c>
      <c r="D9" s="13">
        <v>12805.32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96905.892000000007</v>
      </c>
      <c r="D10" s="17">
        <f>D3*1.2</f>
        <v>92198.195999999982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3.1909999999999998</v>
      </c>
    </row>
    <row r="13" spans="1:4" s="10" customFormat="1" x14ac:dyDescent="0.25">
      <c r="A13" s="1" t="s">
        <v>18</v>
      </c>
      <c r="B13" s="1"/>
      <c r="C13" s="14"/>
      <c r="D13" s="14">
        <v>2530.6999999999998</v>
      </c>
    </row>
    <row r="14" spans="1:4" s="10" customFormat="1" x14ac:dyDescent="0.25">
      <c r="A14" s="1" t="s">
        <v>65</v>
      </c>
      <c r="B14" s="1"/>
      <c r="C14" s="14"/>
      <c r="D14" s="14">
        <v>96905.89</v>
      </c>
    </row>
    <row r="15" spans="1:4" s="10" customFormat="1" x14ac:dyDescent="0.25">
      <c r="A15" s="1" t="s">
        <v>66</v>
      </c>
      <c r="B15" s="1"/>
      <c r="C15" s="14"/>
      <c r="D15" s="14">
        <v>96946.98</v>
      </c>
    </row>
    <row r="16" spans="1:4" s="10" customFormat="1" x14ac:dyDescent="0.25">
      <c r="A16" s="1" t="s">
        <v>67</v>
      </c>
      <c r="B16" s="1"/>
      <c r="C16" s="14"/>
      <c r="D16" s="14">
        <v>92198.2</v>
      </c>
    </row>
    <row r="17" spans="1:4" s="10" customFormat="1" x14ac:dyDescent="0.25">
      <c r="A17" s="1" t="s">
        <v>62</v>
      </c>
      <c r="B17" s="1"/>
      <c r="C17" s="14"/>
      <c r="D17" s="14">
        <v>10748.32</v>
      </c>
    </row>
    <row r="18" spans="1:4" s="10" customFormat="1" x14ac:dyDescent="0.25">
      <c r="A18" s="1" t="s">
        <v>68</v>
      </c>
      <c r="B18" s="1"/>
      <c r="C18" s="14"/>
      <c r="D18" s="14">
        <v>10707.23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D19"/>
  <sheetViews>
    <sheetView topLeftCell="A4" workbookViewId="0">
      <selection activeCell="D19" sqref="D19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37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19815.150000000001</v>
      </c>
      <c r="D3" s="17">
        <f>D4+D5+D6+D7+D8+D9</f>
        <v>12564.89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8757.74</v>
      </c>
      <c r="D5" s="12">
        <v>3799.92</v>
      </c>
    </row>
    <row r="6" spans="1:4" ht="75" x14ac:dyDescent="0.25">
      <c r="A6" s="8" t="s">
        <v>8</v>
      </c>
      <c r="B6" s="4" t="s">
        <v>9</v>
      </c>
      <c r="C6" s="12">
        <v>2283.94</v>
      </c>
      <c r="D6" s="12">
        <v>5147.01</v>
      </c>
    </row>
    <row r="7" spans="1:4" ht="60" x14ac:dyDescent="0.25">
      <c r="A7" s="9" t="s">
        <v>10</v>
      </c>
      <c r="B7" s="4" t="s">
        <v>11</v>
      </c>
      <c r="C7" s="12">
        <v>4246.6499999999996</v>
      </c>
      <c r="D7" s="12">
        <v>1523.81</v>
      </c>
    </row>
    <row r="8" spans="1:4" s="10" customFormat="1" ht="45" x14ac:dyDescent="0.25">
      <c r="A8" s="8" t="s">
        <v>12</v>
      </c>
      <c r="B8" s="4" t="s">
        <v>13</v>
      </c>
      <c r="C8" s="13">
        <v>0</v>
      </c>
      <c r="D8" s="13">
        <v>0</v>
      </c>
    </row>
    <row r="9" spans="1:4" s="10" customFormat="1" x14ac:dyDescent="0.25">
      <c r="A9" s="8" t="s">
        <v>14</v>
      </c>
      <c r="B9" s="25" t="s">
        <v>15</v>
      </c>
      <c r="C9" s="13">
        <v>4526.82</v>
      </c>
      <c r="D9" s="13">
        <v>2094.15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23778.18</v>
      </c>
      <c r="D10" s="17">
        <f>D3*1.2</f>
        <v>15077.867999999999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3.1960000000000002</v>
      </c>
    </row>
    <row r="13" spans="1:4" s="10" customFormat="1" x14ac:dyDescent="0.25">
      <c r="A13" s="1" t="s">
        <v>18</v>
      </c>
      <c r="B13" s="1"/>
      <c r="C13" s="14"/>
      <c r="D13" s="14">
        <v>620</v>
      </c>
    </row>
    <row r="14" spans="1:4" s="10" customFormat="1" x14ac:dyDescent="0.25">
      <c r="A14" s="1" t="s">
        <v>65</v>
      </c>
      <c r="B14" s="1"/>
      <c r="C14" s="14"/>
      <c r="D14" s="14">
        <v>23778.18</v>
      </c>
    </row>
    <row r="15" spans="1:4" s="10" customFormat="1" x14ac:dyDescent="0.25">
      <c r="A15" s="1" t="s">
        <v>66</v>
      </c>
      <c r="B15" s="1"/>
      <c r="C15" s="14"/>
      <c r="D15" s="14">
        <v>22736.67</v>
      </c>
    </row>
    <row r="16" spans="1:4" s="10" customFormat="1" x14ac:dyDescent="0.25">
      <c r="A16" s="1" t="s">
        <v>67</v>
      </c>
      <c r="B16" s="1"/>
      <c r="C16" s="14"/>
      <c r="D16" s="14">
        <v>15077.87</v>
      </c>
    </row>
    <row r="17" spans="1:4" s="10" customFormat="1" x14ac:dyDescent="0.25">
      <c r="A17" s="1" t="s">
        <v>62</v>
      </c>
      <c r="B17" s="1"/>
      <c r="C17" s="14"/>
      <c r="D17" s="14">
        <v>6971.58</v>
      </c>
    </row>
    <row r="18" spans="1:4" s="10" customFormat="1" x14ac:dyDescent="0.25">
      <c r="A18" s="1" t="s">
        <v>68</v>
      </c>
      <c r="B18" s="1"/>
      <c r="C18" s="14"/>
      <c r="D18" s="14">
        <v>8013.09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9"/>
  <sheetViews>
    <sheetView workbookViewId="0">
      <selection activeCell="D16" sqref="D16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20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106566.85999999999</v>
      </c>
      <c r="D3" s="17">
        <f>D4+D5+D6+D7+D8+D9</f>
        <v>155393.57999999999</v>
      </c>
    </row>
    <row r="4" spans="1:4" ht="60" x14ac:dyDescent="0.25">
      <c r="A4" s="7" t="s">
        <v>5</v>
      </c>
      <c r="B4" s="4" t="s">
        <v>4</v>
      </c>
      <c r="C4" s="12">
        <v>10037.84</v>
      </c>
      <c r="D4" s="12">
        <v>14945.38</v>
      </c>
    </row>
    <row r="5" spans="1:4" ht="60" x14ac:dyDescent="0.25">
      <c r="A5" s="8" t="s">
        <v>6</v>
      </c>
      <c r="B5" s="4" t="s">
        <v>7</v>
      </c>
      <c r="C5" s="12">
        <v>38306.589999999997</v>
      </c>
      <c r="D5" s="12">
        <v>27284.79</v>
      </c>
    </row>
    <row r="6" spans="1:4" ht="75" x14ac:dyDescent="0.25">
      <c r="A6" s="8" t="s">
        <v>8</v>
      </c>
      <c r="B6" s="4" t="s">
        <v>9</v>
      </c>
      <c r="C6" s="12">
        <v>11978.38</v>
      </c>
      <c r="D6" s="12">
        <v>36818.6</v>
      </c>
    </row>
    <row r="7" spans="1:4" ht="60" x14ac:dyDescent="0.25">
      <c r="A7" s="9" t="s">
        <v>10</v>
      </c>
      <c r="B7" s="4" t="s">
        <v>11</v>
      </c>
      <c r="C7" s="12">
        <v>6488.39</v>
      </c>
      <c r="D7" s="12">
        <v>12971.72</v>
      </c>
    </row>
    <row r="8" spans="1:4" s="10" customFormat="1" ht="45" x14ac:dyDescent="0.25">
      <c r="A8" s="8" t="s">
        <v>12</v>
      </c>
      <c r="B8" s="4" t="s">
        <v>13</v>
      </c>
      <c r="C8" s="13">
        <v>23214.81</v>
      </c>
      <c r="D8" s="13">
        <v>37474.18</v>
      </c>
    </row>
    <row r="9" spans="1:4" s="10" customFormat="1" x14ac:dyDescent="0.25">
      <c r="A9" s="8" t="s">
        <v>14</v>
      </c>
      <c r="B9" s="25" t="s">
        <v>15</v>
      </c>
      <c r="C9" s="13">
        <v>16540.849999999999</v>
      </c>
      <c r="D9" s="13">
        <v>25898.91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127880.23199999997</v>
      </c>
      <c r="D10" s="17">
        <f>D3*1.2</f>
        <v>186472.29599999997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3.8140000000000001</v>
      </c>
    </row>
    <row r="13" spans="1:4" s="10" customFormat="1" x14ac:dyDescent="0.25">
      <c r="A13" s="1" t="s">
        <v>18</v>
      </c>
      <c r="B13" s="1"/>
      <c r="C13" s="14"/>
      <c r="D13" s="14">
        <v>3187.51</v>
      </c>
    </row>
    <row r="14" spans="1:4" s="10" customFormat="1" x14ac:dyDescent="0.25">
      <c r="A14" s="1" t="s">
        <v>65</v>
      </c>
      <c r="B14" s="1"/>
      <c r="C14" s="14"/>
      <c r="D14" s="14">
        <v>127880.23</v>
      </c>
    </row>
    <row r="15" spans="1:4" s="10" customFormat="1" x14ac:dyDescent="0.25">
      <c r="A15" s="1" t="s">
        <v>66</v>
      </c>
      <c r="B15" s="1"/>
      <c r="C15" s="14"/>
      <c r="D15" s="14">
        <v>116116.08</v>
      </c>
    </row>
    <row r="16" spans="1:4" s="10" customFormat="1" x14ac:dyDescent="0.25">
      <c r="A16" s="1" t="s">
        <v>67</v>
      </c>
      <c r="B16" s="1"/>
      <c r="C16" s="14"/>
      <c r="D16" s="14">
        <v>186472.3</v>
      </c>
    </row>
    <row r="17" spans="1:4" s="10" customFormat="1" x14ac:dyDescent="0.25">
      <c r="A17" s="1" t="s">
        <v>62</v>
      </c>
      <c r="B17" s="1"/>
      <c r="C17" s="14"/>
      <c r="D17" s="14">
        <v>8201.0400000000009</v>
      </c>
    </row>
    <row r="18" spans="1:4" s="10" customFormat="1" x14ac:dyDescent="0.25">
      <c r="A18" s="1" t="s">
        <v>68</v>
      </c>
      <c r="B18" s="1"/>
      <c r="C18" s="14"/>
      <c r="D18" s="14">
        <v>19965.189999999999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D19"/>
  <sheetViews>
    <sheetView topLeftCell="A4" workbookViewId="0">
      <selection activeCell="F6" sqref="F6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38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21911.599999999999</v>
      </c>
      <c r="D3" s="17">
        <f>D4+D5+D6+D7+D8+D9</f>
        <v>16636.920000000002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9454.39</v>
      </c>
      <c r="D5" s="12">
        <v>2895.18</v>
      </c>
    </row>
    <row r="6" spans="1:4" ht="75" x14ac:dyDescent="0.25">
      <c r="A6" s="8" t="s">
        <v>8</v>
      </c>
      <c r="B6" s="4" t="s">
        <v>9</v>
      </c>
      <c r="C6" s="12">
        <v>2464.7399999999998</v>
      </c>
      <c r="D6" s="12">
        <v>5060.57</v>
      </c>
    </row>
    <row r="7" spans="1:4" ht="60" x14ac:dyDescent="0.25">
      <c r="A7" s="9" t="s">
        <v>10</v>
      </c>
      <c r="B7" s="4" t="s">
        <v>11</v>
      </c>
      <c r="C7" s="12">
        <v>1012.45</v>
      </c>
      <c r="D7" s="12">
        <v>198.01</v>
      </c>
    </row>
    <row r="8" spans="1:4" s="10" customFormat="1" ht="45" x14ac:dyDescent="0.25">
      <c r="A8" s="8" t="s">
        <v>12</v>
      </c>
      <c r="B8" s="4" t="s">
        <v>13</v>
      </c>
      <c r="C8" s="13">
        <v>5329.66</v>
      </c>
      <c r="D8" s="13">
        <v>5710.35</v>
      </c>
    </row>
    <row r="9" spans="1:4" s="10" customFormat="1" x14ac:dyDescent="0.25">
      <c r="A9" s="8" t="s">
        <v>14</v>
      </c>
      <c r="B9" s="25" t="s">
        <v>15</v>
      </c>
      <c r="C9" s="13">
        <v>3650.36</v>
      </c>
      <c r="D9" s="13">
        <v>2772.81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26293.919999999998</v>
      </c>
      <c r="D10" s="17">
        <f>D3*1.2</f>
        <v>19964.304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3.4670000000000001</v>
      </c>
    </row>
    <row r="13" spans="1:4" s="10" customFormat="1" x14ac:dyDescent="0.25">
      <c r="A13" s="1" t="s">
        <v>18</v>
      </c>
      <c r="B13" s="1"/>
      <c r="C13" s="14"/>
      <c r="D13" s="14">
        <v>632</v>
      </c>
    </row>
    <row r="14" spans="1:4" s="10" customFormat="1" x14ac:dyDescent="0.25">
      <c r="A14" s="1" t="s">
        <v>65</v>
      </c>
      <c r="B14" s="1"/>
      <c r="C14" s="14"/>
      <c r="D14" s="14">
        <v>26293.919999999998</v>
      </c>
    </row>
    <row r="15" spans="1:4" s="10" customFormat="1" x14ac:dyDescent="0.25">
      <c r="A15" s="1" t="s">
        <v>66</v>
      </c>
      <c r="B15" s="1"/>
      <c r="C15" s="14"/>
      <c r="D15" s="14">
        <v>27304.02</v>
      </c>
    </row>
    <row r="16" spans="1:4" s="10" customFormat="1" x14ac:dyDescent="0.25">
      <c r="A16" s="1" t="s">
        <v>67</v>
      </c>
      <c r="B16" s="1"/>
      <c r="C16" s="14"/>
      <c r="D16" s="14">
        <v>19964.3</v>
      </c>
    </row>
    <row r="17" spans="1:4" s="10" customFormat="1" x14ac:dyDescent="0.25">
      <c r="A17" s="1" t="s">
        <v>62</v>
      </c>
      <c r="B17" s="1"/>
      <c r="C17" s="14"/>
      <c r="D17" s="14">
        <v>3193.98</v>
      </c>
    </row>
    <row r="18" spans="1:4" s="10" customFormat="1" x14ac:dyDescent="0.25">
      <c r="A18" s="1" t="s">
        <v>68</v>
      </c>
      <c r="B18" s="1"/>
      <c r="C18" s="14"/>
      <c r="D18" s="14">
        <v>2183.88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D19"/>
  <sheetViews>
    <sheetView topLeftCell="A4" workbookViewId="0">
      <selection activeCell="H12" sqref="H12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39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17379.7</v>
      </c>
      <c r="D3" s="17">
        <f>D4+D5+D6+D7+D8+D9</f>
        <v>14887.91</v>
      </c>
    </row>
    <row r="4" spans="1:4" ht="60" x14ac:dyDescent="0.25">
      <c r="A4" s="7" t="s">
        <v>5</v>
      </c>
      <c r="B4" s="4" t="s">
        <v>4</v>
      </c>
      <c r="C4" s="12">
        <v>4001.05</v>
      </c>
      <c r="D4" s="12">
        <v>2175.36</v>
      </c>
    </row>
    <row r="5" spans="1:4" ht="60" x14ac:dyDescent="0.25">
      <c r="A5" s="8" t="s">
        <v>6</v>
      </c>
      <c r="B5" s="4" t="s">
        <v>7</v>
      </c>
      <c r="C5" s="12">
        <v>6295.75</v>
      </c>
      <c r="D5" s="12">
        <v>3347.55</v>
      </c>
    </row>
    <row r="6" spans="1:4" ht="75" x14ac:dyDescent="0.25">
      <c r="A6" s="8" t="s">
        <v>8</v>
      </c>
      <c r="B6" s="4" t="s">
        <v>9</v>
      </c>
      <c r="C6" s="12">
        <v>2474.0100000000002</v>
      </c>
      <c r="D6" s="12">
        <v>5372.9</v>
      </c>
    </row>
    <row r="7" spans="1:4" ht="60" x14ac:dyDescent="0.25">
      <c r="A7" s="9" t="s">
        <v>10</v>
      </c>
      <c r="B7" s="4" t="s">
        <v>11</v>
      </c>
      <c r="C7" s="12">
        <v>378.59</v>
      </c>
      <c r="D7" s="12">
        <v>83.2</v>
      </c>
    </row>
    <row r="8" spans="1:4" s="10" customFormat="1" ht="45" x14ac:dyDescent="0.25">
      <c r="A8" s="8" t="s">
        <v>12</v>
      </c>
      <c r="B8" s="4" t="s">
        <v>13</v>
      </c>
      <c r="C8" s="13">
        <v>1332.42</v>
      </c>
      <c r="D8" s="13">
        <v>1427.59</v>
      </c>
    </row>
    <row r="9" spans="1:4" s="10" customFormat="1" x14ac:dyDescent="0.25">
      <c r="A9" s="8" t="s">
        <v>14</v>
      </c>
      <c r="B9" s="25" t="s">
        <v>15</v>
      </c>
      <c r="C9" s="13">
        <v>2897.88</v>
      </c>
      <c r="D9" s="13">
        <v>2481.31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20855.64</v>
      </c>
      <c r="D10" s="17">
        <f>D3*1.2</f>
        <v>17865.491999999998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4.5640000000000001</v>
      </c>
    </row>
    <row r="13" spans="1:4" s="10" customFormat="1" x14ac:dyDescent="0.25">
      <c r="A13" s="1" t="s">
        <v>18</v>
      </c>
      <c r="B13" s="1"/>
      <c r="C13" s="14"/>
      <c r="D13" s="14">
        <v>380.8</v>
      </c>
    </row>
    <row r="14" spans="1:4" s="10" customFormat="1" x14ac:dyDescent="0.25">
      <c r="A14" s="1" t="s">
        <v>65</v>
      </c>
      <c r="B14" s="1"/>
      <c r="C14" s="14"/>
      <c r="D14" s="14">
        <v>20855.64</v>
      </c>
    </row>
    <row r="15" spans="1:4" s="10" customFormat="1" x14ac:dyDescent="0.25">
      <c r="A15" s="1" t="s">
        <v>66</v>
      </c>
      <c r="B15" s="1"/>
      <c r="C15" s="14"/>
      <c r="D15" s="14">
        <v>19831.48</v>
      </c>
    </row>
    <row r="16" spans="1:4" s="10" customFormat="1" x14ac:dyDescent="0.25">
      <c r="A16" s="1" t="s">
        <v>67</v>
      </c>
      <c r="B16" s="1"/>
      <c r="C16" s="14"/>
      <c r="D16" s="14">
        <v>17865.490000000002</v>
      </c>
    </row>
    <row r="17" spans="1:4" s="10" customFormat="1" x14ac:dyDescent="0.25">
      <c r="A17" s="1" t="s">
        <v>62</v>
      </c>
      <c r="B17" s="1"/>
      <c r="C17" s="14"/>
      <c r="D17" s="14">
        <v>2089.21</v>
      </c>
    </row>
    <row r="18" spans="1:4" s="10" customFormat="1" x14ac:dyDescent="0.25">
      <c r="A18" s="1" t="s">
        <v>68</v>
      </c>
      <c r="B18" s="1"/>
      <c r="C18" s="14"/>
      <c r="D18" s="14">
        <v>3113.37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D19"/>
  <sheetViews>
    <sheetView topLeftCell="A4" workbookViewId="0">
      <selection activeCell="I8" sqref="I8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40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16368</v>
      </c>
      <c r="D3" s="17">
        <f>D4+D5+D6+D7+D8+D9</f>
        <v>10832.82</v>
      </c>
    </row>
    <row r="4" spans="1:4" ht="60" x14ac:dyDescent="0.25">
      <c r="A4" s="7" t="s">
        <v>5</v>
      </c>
      <c r="B4" s="4" t="s">
        <v>4</v>
      </c>
      <c r="C4" s="12">
        <v>4122.18</v>
      </c>
      <c r="D4" s="12">
        <v>639.80999999999995</v>
      </c>
    </row>
    <row r="5" spans="1:4" ht="60" x14ac:dyDescent="0.25">
      <c r="A5" s="8" t="s">
        <v>6</v>
      </c>
      <c r="B5" s="4" t="s">
        <v>7</v>
      </c>
      <c r="C5" s="12">
        <v>6157.74</v>
      </c>
      <c r="D5" s="12">
        <v>1266.6400000000001</v>
      </c>
    </row>
    <row r="6" spans="1:4" ht="75" x14ac:dyDescent="0.25">
      <c r="A6" s="8" t="s">
        <v>8</v>
      </c>
      <c r="B6" s="4" t="s">
        <v>9</v>
      </c>
      <c r="C6" s="12">
        <v>1679.03</v>
      </c>
      <c r="D6" s="12">
        <v>5607.14</v>
      </c>
    </row>
    <row r="7" spans="1:4" ht="60" x14ac:dyDescent="0.25">
      <c r="A7" s="9" t="s">
        <v>10</v>
      </c>
      <c r="B7" s="4" t="s">
        <v>11</v>
      </c>
      <c r="C7" s="12">
        <v>347.17</v>
      </c>
      <c r="D7" s="12">
        <v>86.18</v>
      </c>
    </row>
    <row r="8" spans="1:4" s="10" customFormat="1" ht="45" x14ac:dyDescent="0.25">
      <c r="A8" s="8" t="s">
        <v>12</v>
      </c>
      <c r="B8" s="4" t="s">
        <v>13</v>
      </c>
      <c r="C8" s="13">
        <v>1332.42</v>
      </c>
      <c r="D8" s="13">
        <v>1427.59</v>
      </c>
    </row>
    <row r="9" spans="1:4" s="10" customFormat="1" x14ac:dyDescent="0.25">
      <c r="A9" s="8" t="s">
        <v>14</v>
      </c>
      <c r="B9" s="25" t="s">
        <v>15</v>
      </c>
      <c r="C9" s="13">
        <v>2729.46</v>
      </c>
      <c r="D9" s="13">
        <v>1805.46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19641.599999999999</v>
      </c>
      <c r="D10" s="17">
        <f>D3*1.2</f>
        <v>12999.384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4.4660000000000002</v>
      </c>
    </row>
    <row r="13" spans="1:4" s="10" customFormat="1" x14ac:dyDescent="0.25">
      <c r="A13" s="1" t="s">
        <v>18</v>
      </c>
      <c r="B13" s="1"/>
      <c r="C13" s="14"/>
      <c r="D13" s="14">
        <v>366.5</v>
      </c>
    </row>
    <row r="14" spans="1:4" s="10" customFormat="1" x14ac:dyDescent="0.25">
      <c r="A14" s="1" t="s">
        <v>65</v>
      </c>
      <c r="B14" s="1"/>
      <c r="C14" s="14"/>
      <c r="D14" s="14">
        <v>19641.599999999999</v>
      </c>
    </row>
    <row r="15" spans="1:4" s="10" customFormat="1" x14ac:dyDescent="0.25">
      <c r="A15" s="1" t="s">
        <v>66</v>
      </c>
      <c r="B15" s="1"/>
      <c r="C15" s="14"/>
      <c r="D15" s="14">
        <v>19641.599999999999</v>
      </c>
    </row>
    <row r="16" spans="1:4" s="10" customFormat="1" x14ac:dyDescent="0.25">
      <c r="A16" s="1" t="s">
        <v>67</v>
      </c>
      <c r="B16" s="1"/>
      <c r="C16" s="14"/>
      <c r="D16" s="14">
        <v>12999.38</v>
      </c>
    </row>
    <row r="17" spans="1:4" s="10" customFormat="1" x14ac:dyDescent="0.25">
      <c r="A17" s="1" t="s">
        <v>62</v>
      </c>
      <c r="B17" s="1"/>
      <c r="C17" s="14"/>
      <c r="D17" s="14">
        <v>1636.8</v>
      </c>
    </row>
    <row r="18" spans="1:4" s="10" customFormat="1" x14ac:dyDescent="0.25">
      <c r="A18" s="1" t="s">
        <v>68</v>
      </c>
      <c r="B18" s="1"/>
      <c r="C18" s="14"/>
      <c r="D18" s="14">
        <v>1636.8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D19"/>
  <sheetViews>
    <sheetView topLeftCell="A4" workbookViewId="0">
      <selection activeCell="J8" sqref="J8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41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19874.499999999996</v>
      </c>
      <c r="D3" s="17">
        <f>D4+D5+D6+D7+D8+D9</f>
        <v>18415.97</v>
      </c>
    </row>
    <row r="4" spans="1:4" ht="60" x14ac:dyDescent="0.25">
      <c r="A4" s="7" t="s">
        <v>5</v>
      </c>
      <c r="B4" s="4" t="s">
        <v>4</v>
      </c>
      <c r="C4" s="12">
        <v>4187.76</v>
      </c>
      <c r="D4" s="12">
        <v>1834.13</v>
      </c>
    </row>
    <row r="5" spans="1:4" ht="60" x14ac:dyDescent="0.25">
      <c r="A5" s="8" t="s">
        <v>6</v>
      </c>
      <c r="B5" s="4" t="s">
        <v>7</v>
      </c>
      <c r="C5" s="12">
        <v>6782.45</v>
      </c>
      <c r="D5" s="12">
        <v>3274.22</v>
      </c>
    </row>
    <row r="6" spans="1:4" ht="75" x14ac:dyDescent="0.25">
      <c r="A6" s="8" t="s">
        <v>8</v>
      </c>
      <c r="B6" s="4" t="s">
        <v>9</v>
      </c>
      <c r="C6" s="12">
        <v>1720.3</v>
      </c>
      <c r="D6" s="12">
        <v>6387.96</v>
      </c>
    </row>
    <row r="7" spans="1:4" ht="60" x14ac:dyDescent="0.25">
      <c r="A7" s="9" t="s">
        <v>10</v>
      </c>
      <c r="B7" s="4" t="s">
        <v>11</v>
      </c>
      <c r="C7" s="12">
        <v>1426.35</v>
      </c>
      <c r="D7" s="12">
        <v>995.17</v>
      </c>
    </row>
    <row r="8" spans="1:4" s="10" customFormat="1" ht="45" x14ac:dyDescent="0.25">
      <c r="A8" s="8" t="s">
        <v>12</v>
      </c>
      <c r="B8" s="4" t="s">
        <v>13</v>
      </c>
      <c r="C8" s="13">
        <v>2443.66</v>
      </c>
      <c r="D8" s="13">
        <v>2855.18</v>
      </c>
    </row>
    <row r="9" spans="1:4" s="10" customFormat="1" x14ac:dyDescent="0.25">
      <c r="A9" s="8" t="s">
        <v>14</v>
      </c>
      <c r="B9" s="25" t="s">
        <v>15</v>
      </c>
      <c r="C9" s="13">
        <v>3313.98</v>
      </c>
      <c r="D9" s="13">
        <v>3069.31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23849.399999999994</v>
      </c>
      <c r="D10" s="17">
        <f>D3*1.2</f>
        <v>22099.164000000001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4.8819999999999997</v>
      </c>
    </row>
    <row r="13" spans="1:4" s="10" customFormat="1" x14ac:dyDescent="0.25">
      <c r="A13" s="1" t="s">
        <v>18</v>
      </c>
      <c r="B13" s="1"/>
      <c r="C13" s="14"/>
      <c r="D13" s="14">
        <v>407.1</v>
      </c>
    </row>
    <row r="14" spans="1:4" s="10" customFormat="1" x14ac:dyDescent="0.25">
      <c r="A14" s="1" t="s">
        <v>65</v>
      </c>
      <c r="B14" s="1"/>
      <c r="C14" s="14"/>
      <c r="D14" s="14">
        <v>23849.4</v>
      </c>
    </row>
    <row r="15" spans="1:4" s="10" customFormat="1" x14ac:dyDescent="0.25">
      <c r="A15" s="1" t="s">
        <v>66</v>
      </c>
      <c r="B15" s="1"/>
      <c r="C15" s="14"/>
      <c r="D15" s="14">
        <v>24073.03</v>
      </c>
    </row>
    <row r="16" spans="1:4" s="10" customFormat="1" x14ac:dyDescent="0.25">
      <c r="A16" s="1" t="s">
        <v>67</v>
      </c>
      <c r="B16" s="1"/>
      <c r="C16" s="14"/>
      <c r="D16" s="14">
        <v>22099.16</v>
      </c>
    </row>
    <row r="17" spans="1:4" s="10" customFormat="1" x14ac:dyDescent="0.25">
      <c r="A17" s="1" t="s">
        <v>62</v>
      </c>
      <c r="B17" s="1"/>
      <c r="C17" s="14"/>
      <c r="D17" s="14">
        <v>3657.11</v>
      </c>
    </row>
    <row r="18" spans="1:4" s="10" customFormat="1" x14ac:dyDescent="0.25">
      <c r="A18" s="1" t="s">
        <v>68</v>
      </c>
      <c r="B18" s="1"/>
      <c r="C18" s="14"/>
      <c r="D18" s="14">
        <v>3433.48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D19"/>
  <sheetViews>
    <sheetView workbookViewId="0">
      <selection activeCell="D4" sqref="D4:D8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42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22326.600000000002</v>
      </c>
      <c r="D3" s="17">
        <f>D4+D5+D6+D7+D8+D9</f>
        <v>17124.520000000004</v>
      </c>
    </row>
    <row r="4" spans="1:4" ht="60" x14ac:dyDescent="0.25">
      <c r="A4" s="7" t="s">
        <v>5</v>
      </c>
      <c r="B4" s="4" t="s">
        <v>4</v>
      </c>
      <c r="C4" s="12">
        <v>3989.11</v>
      </c>
      <c r="D4" s="12">
        <v>2473.94</v>
      </c>
    </row>
    <row r="5" spans="1:4" ht="60" x14ac:dyDescent="0.25">
      <c r="A5" s="8" t="s">
        <v>6</v>
      </c>
      <c r="B5" s="4" t="s">
        <v>7</v>
      </c>
      <c r="C5" s="12">
        <v>8888.09</v>
      </c>
      <c r="D5" s="12">
        <v>2714.23</v>
      </c>
    </row>
    <row r="6" spans="1:4" ht="75" x14ac:dyDescent="0.25">
      <c r="A6" s="8" t="s">
        <v>8</v>
      </c>
      <c r="B6" s="4" t="s">
        <v>9</v>
      </c>
      <c r="C6" s="12">
        <v>1571.41</v>
      </c>
      <c r="D6" s="12">
        <v>5607.14</v>
      </c>
    </row>
    <row r="7" spans="1:4" ht="60" x14ac:dyDescent="0.25">
      <c r="A7" s="9" t="s">
        <v>10</v>
      </c>
      <c r="B7" s="4" t="s">
        <v>11</v>
      </c>
      <c r="C7" s="12">
        <v>1426.35</v>
      </c>
      <c r="D7" s="12">
        <v>619.95000000000005</v>
      </c>
    </row>
    <row r="8" spans="1:4" s="10" customFormat="1" ht="45" x14ac:dyDescent="0.25">
      <c r="A8" s="8" t="s">
        <v>12</v>
      </c>
      <c r="B8" s="4" t="s">
        <v>13</v>
      </c>
      <c r="C8" s="13">
        <v>2664.83</v>
      </c>
      <c r="D8" s="13">
        <v>2855.18</v>
      </c>
    </row>
    <row r="9" spans="1:4" s="10" customFormat="1" x14ac:dyDescent="0.25">
      <c r="A9" s="8" t="s">
        <v>14</v>
      </c>
      <c r="B9" s="25" t="s">
        <v>15</v>
      </c>
      <c r="C9" s="13">
        <v>3786.81</v>
      </c>
      <c r="D9" s="13">
        <v>2854.08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26791.920000000002</v>
      </c>
      <c r="D10" s="17">
        <f>D3*1.2</f>
        <v>20549.424000000003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6.24</v>
      </c>
    </row>
    <row r="13" spans="1:4" s="10" customFormat="1" x14ac:dyDescent="0.25">
      <c r="A13" s="1" t="s">
        <v>18</v>
      </c>
      <c r="B13" s="1"/>
      <c r="C13" s="14"/>
      <c r="D13" s="14">
        <v>357.8</v>
      </c>
    </row>
    <row r="14" spans="1:4" s="10" customFormat="1" x14ac:dyDescent="0.25">
      <c r="A14" s="1" t="s">
        <v>65</v>
      </c>
      <c r="B14" s="1"/>
      <c r="C14" s="14"/>
      <c r="D14" s="14">
        <v>26791.919999999998</v>
      </c>
    </row>
    <row r="15" spans="1:4" s="10" customFormat="1" x14ac:dyDescent="0.25">
      <c r="A15" s="1" t="s">
        <v>66</v>
      </c>
      <c r="B15" s="1"/>
      <c r="C15" s="14"/>
      <c r="D15" s="14">
        <v>26681.48</v>
      </c>
    </row>
    <row r="16" spans="1:4" s="10" customFormat="1" x14ac:dyDescent="0.25">
      <c r="A16" s="1" t="s">
        <v>67</v>
      </c>
      <c r="B16" s="1"/>
      <c r="C16" s="14"/>
      <c r="D16" s="14">
        <v>20549.419999999998</v>
      </c>
    </row>
    <row r="17" spans="1:4" s="10" customFormat="1" x14ac:dyDescent="0.25">
      <c r="A17" s="1" t="s">
        <v>62</v>
      </c>
      <c r="B17" s="1"/>
      <c r="C17" s="14"/>
      <c r="D17" s="14">
        <v>3103.13</v>
      </c>
    </row>
    <row r="18" spans="1:4" s="10" customFormat="1" x14ac:dyDescent="0.25">
      <c r="A18" s="1" t="s">
        <v>68</v>
      </c>
      <c r="B18" s="1"/>
      <c r="C18" s="14"/>
      <c r="D18" s="14">
        <v>3213.57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D19"/>
  <sheetViews>
    <sheetView topLeftCell="A4" workbookViewId="0">
      <selection activeCell="I6" sqref="I6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43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25341.7</v>
      </c>
      <c r="D3" s="17">
        <f>D4+D5+D6+D7+D8+D9</f>
        <v>22842.19</v>
      </c>
    </row>
    <row r="4" spans="1:4" ht="60" x14ac:dyDescent="0.25">
      <c r="A4" s="7" t="s">
        <v>5</v>
      </c>
      <c r="B4" s="4" t="s">
        <v>4</v>
      </c>
      <c r="C4" s="12">
        <v>4137.1000000000004</v>
      </c>
      <c r="D4" s="12">
        <v>2175.36</v>
      </c>
    </row>
    <row r="5" spans="1:4" ht="60" x14ac:dyDescent="0.25">
      <c r="A5" s="8" t="s">
        <v>6</v>
      </c>
      <c r="B5" s="4" t="s">
        <v>7</v>
      </c>
      <c r="C5" s="12">
        <v>8627.7999999999993</v>
      </c>
      <c r="D5" s="12">
        <v>3438.03</v>
      </c>
    </row>
    <row r="6" spans="1:4" ht="75" x14ac:dyDescent="0.25">
      <c r="A6" s="8" t="s">
        <v>8</v>
      </c>
      <c r="B6" s="4" t="s">
        <v>9</v>
      </c>
      <c r="C6" s="12">
        <v>2209.59</v>
      </c>
      <c r="D6" s="12">
        <v>6934.53</v>
      </c>
    </row>
    <row r="7" spans="1:4" ht="60" x14ac:dyDescent="0.25">
      <c r="A7" s="9" t="s">
        <v>10</v>
      </c>
      <c r="B7" s="4" t="s">
        <v>11</v>
      </c>
      <c r="C7" s="12">
        <v>813.36</v>
      </c>
      <c r="D7" s="12">
        <v>776.9</v>
      </c>
    </row>
    <row r="8" spans="1:4" s="10" customFormat="1" ht="45" x14ac:dyDescent="0.25">
      <c r="A8" s="8" t="s">
        <v>12</v>
      </c>
      <c r="B8" s="4" t="s">
        <v>13</v>
      </c>
      <c r="C8" s="13">
        <v>5329.66</v>
      </c>
      <c r="D8" s="13">
        <v>5710.35</v>
      </c>
    </row>
    <row r="9" spans="1:4" s="10" customFormat="1" x14ac:dyDescent="0.25">
      <c r="A9" s="8" t="s">
        <v>14</v>
      </c>
      <c r="B9" s="25" t="s">
        <v>15</v>
      </c>
      <c r="C9" s="13">
        <v>4224.1899999999996</v>
      </c>
      <c r="D9" s="13">
        <v>3807.02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30410.04</v>
      </c>
      <c r="D10" s="17">
        <f>D3*1.2</f>
        <v>27410.627999999997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4.0339999999999998</v>
      </c>
    </row>
    <row r="13" spans="1:4" s="10" customFormat="1" x14ac:dyDescent="0.25">
      <c r="A13" s="1" t="s">
        <v>18</v>
      </c>
      <c r="B13" s="1"/>
      <c r="C13" s="14"/>
      <c r="D13" s="14">
        <v>628.20000000000005</v>
      </c>
    </row>
    <row r="14" spans="1:4" s="10" customFormat="1" x14ac:dyDescent="0.25">
      <c r="A14" s="1" t="s">
        <v>65</v>
      </c>
      <c r="B14" s="1"/>
      <c r="C14" s="14"/>
      <c r="D14" s="14">
        <v>30410.04</v>
      </c>
    </row>
    <row r="15" spans="1:4" s="10" customFormat="1" x14ac:dyDescent="0.25">
      <c r="A15" s="1" t="s">
        <v>66</v>
      </c>
      <c r="B15" s="1"/>
      <c r="C15" s="14"/>
      <c r="D15" s="14">
        <v>27186.959999999999</v>
      </c>
    </row>
    <row r="16" spans="1:4" s="10" customFormat="1" x14ac:dyDescent="0.25">
      <c r="A16" s="1" t="s">
        <v>67</v>
      </c>
      <c r="B16" s="1"/>
      <c r="C16" s="14"/>
      <c r="D16" s="14">
        <v>27410.63</v>
      </c>
    </row>
    <row r="17" spans="1:4" s="10" customFormat="1" x14ac:dyDescent="0.25">
      <c r="A17" s="1" t="s">
        <v>62</v>
      </c>
      <c r="B17" s="1"/>
      <c r="C17" s="14"/>
      <c r="D17" s="14">
        <v>3200.13</v>
      </c>
    </row>
    <row r="18" spans="1:4" s="10" customFormat="1" x14ac:dyDescent="0.25">
      <c r="A18" s="1" t="s">
        <v>68</v>
      </c>
      <c r="B18" s="1"/>
      <c r="C18" s="14"/>
      <c r="D18" s="14">
        <v>6423.21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D19"/>
  <sheetViews>
    <sheetView topLeftCell="A4" workbookViewId="0">
      <selection activeCell="K15" sqref="K15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44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17838.8</v>
      </c>
      <c r="D3" s="17">
        <f>D4+D5+D6+D7+D8+D9</f>
        <v>13996.53</v>
      </c>
    </row>
    <row r="4" spans="1:4" ht="60" x14ac:dyDescent="0.25">
      <c r="A4" s="7" t="s">
        <v>5</v>
      </c>
      <c r="B4" s="4" t="s">
        <v>4</v>
      </c>
      <c r="C4" s="12">
        <v>4122.18</v>
      </c>
      <c r="D4" s="12">
        <v>639.80999999999995</v>
      </c>
    </row>
    <row r="5" spans="1:4" ht="60" x14ac:dyDescent="0.25">
      <c r="A5" s="8" t="s">
        <v>6</v>
      </c>
      <c r="B5" s="4" t="s">
        <v>7</v>
      </c>
      <c r="C5" s="12">
        <v>6113.23</v>
      </c>
      <c r="D5" s="12">
        <v>1266.6400000000001</v>
      </c>
    </row>
    <row r="6" spans="1:4" ht="75" x14ac:dyDescent="0.25">
      <c r="A6" s="8" t="s">
        <v>8</v>
      </c>
      <c r="B6" s="4" t="s">
        <v>9</v>
      </c>
      <c r="C6" s="12">
        <v>1185.74</v>
      </c>
      <c r="D6" s="12">
        <v>6451.3</v>
      </c>
    </row>
    <row r="7" spans="1:4" ht="60" x14ac:dyDescent="0.25">
      <c r="A7" s="9" t="s">
        <v>10</v>
      </c>
      <c r="B7" s="4" t="s">
        <v>11</v>
      </c>
      <c r="C7" s="12">
        <v>999.84</v>
      </c>
      <c r="D7" s="12">
        <v>450.85</v>
      </c>
    </row>
    <row r="8" spans="1:4" s="10" customFormat="1" ht="45" x14ac:dyDescent="0.25">
      <c r="A8" s="8" t="s">
        <v>12</v>
      </c>
      <c r="B8" s="4" t="s">
        <v>13</v>
      </c>
      <c r="C8" s="13">
        <v>2443.66</v>
      </c>
      <c r="D8" s="13">
        <v>2855.18</v>
      </c>
    </row>
    <row r="9" spans="1:4" s="10" customFormat="1" x14ac:dyDescent="0.25">
      <c r="A9" s="8" t="s">
        <v>14</v>
      </c>
      <c r="B9" s="25" t="s">
        <v>15</v>
      </c>
      <c r="C9" s="13">
        <v>2974.15</v>
      </c>
      <c r="D9" s="13">
        <v>2332.75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21406.559999999998</v>
      </c>
      <c r="D10" s="17">
        <f>D3*1.2</f>
        <v>16795.835999999999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4.9169999999999998</v>
      </c>
    </row>
    <row r="13" spans="1:4" s="10" customFormat="1" x14ac:dyDescent="0.25">
      <c r="A13" s="1" t="s">
        <v>18</v>
      </c>
      <c r="B13" s="1"/>
      <c r="C13" s="14"/>
      <c r="D13" s="14">
        <v>362.8</v>
      </c>
    </row>
    <row r="14" spans="1:4" s="10" customFormat="1" x14ac:dyDescent="0.25">
      <c r="A14" s="1" t="s">
        <v>65</v>
      </c>
      <c r="B14" s="1"/>
      <c r="C14" s="14"/>
      <c r="D14" s="14">
        <v>21406.560000000001</v>
      </c>
    </row>
    <row r="15" spans="1:4" s="10" customFormat="1" x14ac:dyDescent="0.25">
      <c r="A15" s="1" t="s">
        <v>66</v>
      </c>
      <c r="B15" s="1"/>
      <c r="C15" s="14"/>
      <c r="D15" s="14">
        <v>17414.45</v>
      </c>
    </row>
    <row r="16" spans="1:4" s="10" customFormat="1" x14ac:dyDescent="0.25">
      <c r="A16" s="1" t="s">
        <v>67</v>
      </c>
      <c r="B16" s="1"/>
      <c r="C16" s="14"/>
      <c r="D16" s="14">
        <v>16795.84</v>
      </c>
    </row>
    <row r="17" spans="1:4" s="10" customFormat="1" x14ac:dyDescent="0.25">
      <c r="A17" s="1" t="s">
        <v>62</v>
      </c>
      <c r="B17" s="1"/>
      <c r="C17" s="14"/>
      <c r="D17" s="14">
        <v>7310.94</v>
      </c>
    </row>
    <row r="18" spans="1:4" s="10" customFormat="1" x14ac:dyDescent="0.25">
      <c r="A18" s="1" t="s">
        <v>68</v>
      </c>
      <c r="B18" s="1"/>
      <c r="C18" s="14"/>
      <c r="D18" s="14">
        <v>11303.05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D19"/>
  <sheetViews>
    <sheetView topLeftCell="A4" workbookViewId="0">
      <selection activeCell="K18" sqref="K18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45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19283.900000000001</v>
      </c>
      <c r="D3" s="17">
        <f>D4+D5+D6+D7+D8+D9</f>
        <v>11720.640000000001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9301.9500000000007</v>
      </c>
      <c r="D5" s="12">
        <v>2895.18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770.15</v>
      </c>
      <c r="D7" s="12">
        <v>447.88</v>
      </c>
    </row>
    <row r="8" spans="1:4" s="10" customFormat="1" ht="45" x14ac:dyDescent="0.25">
      <c r="A8" s="8" t="s">
        <v>12</v>
      </c>
      <c r="B8" s="4" t="s">
        <v>13</v>
      </c>
      <c r="C8" s="13">
        <v>5995.87</v>
      </c>
      <c r="D8" s="13">
        <v>6424.14</v>
      </c>
    </row>
    <row r="9" spans="1:4" s="10" customFormat="1" x14ac:dyDescent="0.25">
      <c r="A9" s="8" t="s">
        <v>14</v>
      </c>
      <c r="B9" s="25" t="s">
        <v>15</v>
      </c>
      <c r="C9" s="13">
        <v>3215.93</v>
      </c>
      <c r="D9" s="13">
        <v>1953.44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23140.68</v>
      </c>
      <c r="D10" s="17">
        <f>D3*1.2</f>
        <v>14064.768000000002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3.1280000000000001</v>
      </c>
    </row>
    <row r="13" spans="1:4" s="10" customFormat="1" x14ac:dyDescent="0.25">
      <c r="A13" s="1" t="s">
        <v>18</v>
      </c>
      <c r="B13" s="1"/>
      <c r="C13" s="14"/>
      <c r="D13" s="14">
        <v>616.5</v>
      </c>
    </row>
    <row r="14" spans="1:4" s="10" customFormat="1" x14ac:dyDescent="0.25">
      <c r="A14" s="1" t="s">
        <v>65</v>
      </c>
      <c r="B14" s="1"/>
      <c r="C14" s="14"/>
      <c r="D14" s="14">
        <v>23140.68</v>
      </c>
    </row>
    <row r="15" spans="1:4" s="10" customFormat="1" x14ac:dyDescent="0.25">
      <c r="A15" s="1" t="s">
        <v>66</v>
      </c>
      <c r="B15" s="1"/>
      <c r="C15" s="14"/>
      <c r="D15" s="14">
        <v>22684.27</v>
      </c>
    </row>
    <row r="16" spans="1:4" s="10" customFormat="1" x14ac:dyDescent="0.25">
      <c r="A16" s="1" t="s">
        <v>67</v>
      </c>
      <c r="B16" s="1"/>
      <c r="C16" s="14"/>
      <c r="D16" s="14">
        <v>14064.77</v>
      </c>
    </row>
    <row r="17" spans="1:4" s="10" customFormat="1" x14ac:dyDescent="0.25">
      <c r="A17" s="1" t="s">
        <v>62</v>
      </c>
      <c r="B17" s="1"/>
      <c r="C17" s="14"/>
      <c r="D17" s="14">
        <v>1470.63</v>
      </c>
    </row>
    <row r="18" spans="1:4" s="10" customFormat="1" x14ac:dyDescent="0.25">
      <c r="A18" s="1" t="s">
        <v>68</v>
      </c>
      <c r="B18" s="1"/>
      <c r="C18" s="14"/>
      <c r="D18" s="14">
        <v>1927.04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D19"/>
  <sheetViews>
    <sheetView topLeftCell="A4" workbookViewId="0">
      <selection activeCell="K11" sqref="K11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46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72209.489999999991</v>
      </c>
      <c r="D3" s="17">
        <f>D4+D5+D6+D7+D8+D9</f>
        <v>59604.65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33363.410000000003</v>
      </c>
      <c r="D5" s="12">
        <v>22799.51</v>
      </c>
    </row>
    <row r="6" spans="1:4" ht="75" x14ac:dyDescent="0.25">
      <c r="A6" s="8" t="s">
        <v>8</v>
      </c>
      <c r="B6" s="4" t="s">
        <v>9</v>
      </c>
      <c r="C6" s="12">
        <v>13099.54</v>
      </c>
      <c r="D6" s="12">
        <v>16006.73</v>
      </c>
    </row>
    <row r="7" spans="1:4" ht="60" x14ac:dyDescent="0.25">
      <c r="A7" s="9" t="s">
        <v>10</v>
      </c>
      <c r="B7" s="4" t="s">
        <v>11</v>
      </c>
      <c r="C7" s="12">
        <v>4376.45</v>
      </c>
      <c r="D7" s="12">
        <v>871.18</v>
      </c>
    </row>
    <row r="8" spans="1:4" s="10" customFormat="1" ht="45" x14ac:dyDescent="0.25">
      <c r="A8" s="8" t="s">
        <v>12</v>
      </c>
      <c r="B8" s="4" t="s">
        <v>13</v>
      </c>
      <c r="C8" s="13">
        <v>9326.91</v>
      </c>
      <c r="D8" s="13">
        <v>9993.1200000000008</v>
      </c>
    </row>
    <row r="9" spans="1:4" s="10" customFormat="1" x14ac:dyDescent="0.25">
      <c r="A9" s="8" t="s">
        <v>14</v>
      </c>
      <c r="B9" s="25" t="s">
        <v>15</v>
      </c>
      <c r="C9" s="13">
        <v>12043.18</v>
      </c>
      <c r="D9" s="13">
        <v>9934.11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86651.387999999992</v>
      </c>
      <c r="D10" s="17">
        <f>D3*1.2</f>
        <v>71525.58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2.887</v>
      </c>
    </row>
    <row r="13" spans="1:4" s="10" customFormat="1" x14ac:dyDescent="0.25">
      <c r="A13" s="1" t="s">
        <v>18</v>
      </c>
      <c r="B13" s="1"/>
      <c r="C13" s="14"/>
      <c r="D13" s="14">
        <v>2501.1999999999998</v>
      </c>
    </row>
    <row r="14" spans="1:4" s="10" customFormat="1" x14ac:dyDescent="0.25">
      <c r="A14" s="1" t="s">
        <v>65</v>
      </c>
      <c r="B14" s="1"/>
      <c r="C14" s="14"/>
      <c r="D14" s="14">
        <v>86651.39</v>
      </c>
    </row>
    <row r="15" spans="1:4" s="10" customFormat="1" x14ac:dyDescent="0.25">
      <c r="A15" s="1" t="s">
        <v>66</v>
      </c>
      <c r="B15" s="1"/>
      <c r="C15" s="14"/>
      <c r="D15" s="14">
        <v>82315.88</v>
      </c>
    </row>
    <row r="16" spans="1:4" s="10" customFormat="1" x14ac:dyDescent="0.25">
      <c r="A16" s="1" t="s">
        <v>67</v>
      </c>
      <c r="B16" s="1"/>
      <c r="C16" s="14"/>
      <c r="D16" s="14">
        <v>71525.58</v>
      </c>
    </row>
    <row r="17" spans="1:4" s="10" customFormat="1" x14ac:dyDescent="0.25">
      <c r="A17" s="1" t="s">
        <v>62</v>
      </c>
      <c r="B17" s="1"/>
      <c r="C17" s="14"/>
      <c r="D17" s="14">
        <v>15102.63</v>
      </c>
    </row>
    <row r="18" spans="1:4" s="10" customFormat="1" x14ac:dyDescent="0.25">
      <c r="A18" s="1" t="s">
        <v>68</v>
      </c>
      <c r="B18" s="1"/>
      <c r="C18" s="14"/>
      <c r="D18" s="14">
        <v>19438.14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D19"/>
  <sheetViews>
    <sheetView workbookViewId="0">
      <selection activeCell="I6" sqref="I6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47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27433.4</v>
      </c>
      <c r="D3" s="17">
        <f>D4+D5+D6+D7+D8+D9</f>
        <v>23648.07</v>
      </c>
    </row>
    <row r="4" spans="1:4" ht="60" x14ac:dyDescent="0.25">
      <c r="A4" s="7" t="s">
        <v>5</v>
      </c>
      <c r="B4" s="4" t="s">
        <v>4</v>
      </c>
      <c r="C4" s="12">
        <v>4176.83</v>
      </c>
      <c r="D4" s="12">
        <v>2218.02</v>
      </c>
    </row>
    <row r="5" spans="1:4" ht="60" x14ac:dyDescent="0.25">
      <c r="A5" s="8" t="s">
        <v>6</v>
      </c>
      <c r="B5" s="4" t="s">
        <v>7</v>
      </c>
      <c r="C5" s="12">
        <v>9408.67</v>
      </c>
      <c r="D5" s="12">
        <v>3438.03</v>
      </c>
    </row>
    <row r="6" spans="1:4" ht="75" x14ac:dyDescent="0.25">
      <c r="A6" s="8" t="s">
        <v>8</v>
      </c>
      <c r="B6" s="4" t="s">
        <v>9</v>
      </c>
      <c r="C6" s="12">
        <v>2452.92</v>
      </c>
      <c r="D6" s="12">
        <v>7168.78</v>
      </c>
    </row>
    <row r="7" spans="1:4" ht="60" x14ac:dyDescent="0.25">
      <c r="A7" s="9" t="s">
        <v>10</v>
      </c>
      <c r="B7" s="4" t="s">
        <v>11</v>
      </c>
      <c r="C7" s="12">
        <v>1492.71</v>
      </c>
      <c r="D7" s="12">
        <v>1171.56</v>
      </c>
    </row>
    <row r="8" spans="1:4" s="10" customFormat="1" ht="45" x14ac:dyDescent="0.25">
      <c r="A8" s="8" t="s">
        <v>12</v>
      </c>
      <c r="B8" s="4" t="s">
        <v>13</v>
      </c>
      <c r="C8" s="13">
        <v>5329.66</v>
      </c>
      <c r="D8" s="13">
        <v>5710.35</v>
      </c>
    </row>
    <row r="9" spans="1:4" s="10" customFormat="1" x14ac:dyDescent="0.25">
      <c r="A9" s="8" t="s">
        <v>14</v>
      </c>
      <c r="B9" s="25" t="s">
        <v>15</v>
      </c>
      <c r="C9" s="13">
        <v>4572.6099999999997</v>
      </c>
      <c r="D9" s="13">
        <v>3941.33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32920.080000000002</v>
      </c>
      <c r="D10" s="17">
        <f>D3*1.2</f>
        <v>28377.683999999997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4.367</v>
      </c>
    </row>
    <row r="13" spans="1:4" s="10" customFormat="1" x14ac:dyDescent="0.25">
      <c r="A13" s="1" t="s">
        <v>18</v>
      </c>
      <c r="B13" s="1"/>
      <c r="C13" s="14"/>
      <c r="D13" s="14">
        <v>628.20000000000005</v>
      </c>
    </row>
    <row r="14" spans="1:4" s="10" customFormat="1" x14ac:dyDescent="0.25">
      <c r="A14" s="1" t="s">
        <v>65</v>
      </c>
      <c r="B14" s="1"/>
      <c r="C14" s="14"/>
      <c r="D14" s="14">
        <v>32920.080000000002</v>
      </c>
    </row>
    <row r="15" spans="1:4" s="10" customFormat="1" x14ac:dyDescent="0.25">
      <c r="A15" s="1" t="s">
        <v>66</v>
      </c>
      <c r="B15" s="1"/>
      <c r="C15" s="14"/>
      <c r="D15" s="14">
        <v>30358.61</v>
      </c>
    </row>
    <row r="16" spans="1:4" s="10" customFormat="1" x14ac:dyDescent="0.25">
      <c r="A16" s="1" t="s">
        <v>67</v>
      </c>
      <c r="B16" s="1"/>
      <c r="C16" s="14"/>
      <c r="D16" s="14">
        <v>28377.68</v>
      </c>
    </row>
    <row r="17" spans="1:4" s="10" customFormat="1" x14ac:dyDescent="0.25">
      <c r="A17" s="1" t="s">
        <v>62</v>
      </c>
      <c r="B17" s="1"/>
      <c r="C17" s="14"/>
      <c r="D17" s="14">
        <v>12752.7</v>
      </c>
    </row>
    <row r="18" spans="1:4" s="10" customFormat="1" x14ac:dyDescent="0.25">
      <c r="A18" s="1" t="s">
        <v>68</v>
      </c>
      <c r="B18" s="1"/>
      <c r="C18" s="14"/>
      <c r="D18" s="14">
        <v>15314.17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9"/>
  <sheetViews>
    <sheetView workbookViewId="0">
      <selection activeCell="K12" sqref="K12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21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95676.34</v>
      </c>
      <c r="D3" s="17">
        <f>D4+D5+D6+D7+D8+D9</f>
        <v>113647.36000000002</v>
      </c>
    </row>
    <row r="4" spans="1:4" ht="60" x14ac:dyDescent="0.25">
      <c r="A4" s="7" t="s">
        <v>5</v>
      </c>
      <c r="B4" s="4" t="s">
        <v>4</v>
      </c>
      <c r="C4" s="12">
        <v>9029.7099999999991</v>
      </c>
      <c r="D4" s="12">
        <v>14033.22</v>
      </c>
    </row>
    <row r="5" spans="1:4" ht="60" x14ac:dyDescent="0.25">
      <c r="A5" s="8" t="s">
        <v>6</v>
      </c>
      <c r="B5" s="4" t="s">
        <v>7</v>
      </c>
      <c r="C5" s="12">
        <v>37390.75</v>
      </c>
      <c r="D5" s="12">
        <v>36778.120000000003</v>
      </c>
    </row>
    <row r="6" spans="1:4" ht="75" x14ac:dyDescent="0.25">
      <c r="A6" s="8" t="s">
        <v>8</v>
      </c>
      <c r="B6" s="4" t="s">
        <v>9</v>
      </c>
      <c r="C6" s="12">
        <v>12890.34</v>
      </c>
      <c r="D6" s="12">
        <v>18128.07</v>
      </c>
    </row>
    <row r="7" spans="1:4" ht="60" x14ac:dyDescent="0.25">
      <c r="A7" s="9" t="s">
        <v>10</v>
      </c>
      <c r="B7" s="4" t="s">
        <v>11</v>
      </c>
      <c r="C7" s="12">
        <v>12711.84</v>
      </c>
      <c r="D7" s="12">
        <v>11490.86</v>
      </c>
    </row>
    <row r="8" spans="1:4" s="10" customFormat="1" ht="45" x14ac:dyDescent="0.25">
      <c r="A8" s="8" t="s">
        <v>12</v>
      </c>
      <c r="B8" s="4" t="s">
        <v>13</v>
      </c>
      <c r="C8" s="13">
        <v>10933.5</v>
      </c>
      <c r="D8" s="13">
        <v>14275.88</v>
      </c>
    </row>
    <row r="9" spans="1:4" s="10" customFormat="1" x14ac:dyDescent="0.25">
      <c r="A9" s="8" t="s">
        <v>14</v>
      </c>
      <c r="B9" s="25" t="s">
        <v>15</v>
      </c>
      <c r="C9" s="13">
        <v>12720.2</v>
      </c>
      <c r="D9" s="13">
        <v>18941.21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114811.60799999999</v>
      </c>
      <c r="D10" s="17">
        <f>D3*1.2</f>
        <v>136376.83200000002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3.17</v>
      </c>
    </row>
    <row r="13" spans="1:4" s="10" customFormat="1" x14ac:dyDescent="0.25">
      <c r="A13" s="1" t="s">
        <v>18</v>
      </c>
      <c r="B13" s="1"/>
      <c r="C13" s="14"/>
      <c r="D13" s="14">
        <v>4043.6</v>
      </c>
    </row>
    <row r="14" spans="1:4" s="10" customFormat="1" x14ac:dyDescent="0.25">
      <c r="A14" s="1" t="s">
        <v>65</v>
      </c>
      <c r="B14" s="1"/>
      <c r="C14" s="14"/>
      <c r="D14" s="14">
        <v>114811.61</v>
      </c>
    </row>
    <row r="15" spans="1:4" s="10" customFormat="1" x14ac:dyDescent="0.25">
      <c r="A15" s="1" t="s">
        <v>66</v>
      </c>
      <c r="B15" s="1"/>
      <c r="C15" s="14"/>
      <c r="D15" s="14">
        <v>102917.88</v>
      </c>
    </row>
    <row r="16" spans="1:4" s="10" customFormat="1" x14ac:dyDescent="0.25">
      <c r="A16" s="1" t="s">
        <v>67</v>
      </c>
      <c r="B16" s="1"/>
      <c r="C16" s="14"/>
      <c r="D16" s="14">
        <v>136376.82999999999</v>
      </c>
    </row>
    <row r="17" spans="1:4" s="10" customFormat="1" x14ac:dyDescent="0.25">
      <c r="A17" s="1" t="s">
        <v>62</v>
      </c>
      <c r="B17" s="1"/>
      <c r="C17" s="14"/>
      <c r="D17" s="14">
        <v>15054.06</v>
      </c>
    </row>
    <row r="18" spans="1:4" s="10" customFormat="1" x14ac:dyDescent="0.25">
      <c r="A18" s="1" t="s">
        <v>68</v>
      </c>
      <c r="B18" s="1"/>
      <c r="C18" s="14"/>
      <c r="D18" s="14">
        <v>26947.79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D19"/>
  <sheetViews>
    <sheetView topLeftCell="A4" workbookViewId="0">
      <selection activeCell="H13" sqref="H13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48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27417.9</v>
      </c>
      <c r="D3" s="17">
        <f>D4+D5+D6+D7+D8+D9</f>
        <v>23903.599999999999</v>
      </c>
    </row>
    <row r="4" spans="1:4" ht="60" x14ac:dyDescent="0.25">
      <c r="A4" s="7" t="s">
        <v>5</v>
      </c>
      <c r="B4" s="4" t="s">
        <v>4</v>
      </c>
      <c r="C4" s="12">
        <v>4176.83</v>
      </c>
      <c r="D4" s="12">
        <v>2218.02</v>
      </c>
    </row>
    <row r="5" spans="1:4" ht="60" x14ac:dyDescent="0.25">
      <c r="A5" s="8" t="s">
        <v>6</v>
      </c>
      <c r="B5" s="4" t="s">
        <v>7</v>
      </c>
      <c r="C5" s="12">
        <v>9329.02</v>
      </c>
      <c r="D5" s="12">
        <v>4252.3999999999996</v>
      </c>
    </row>
    <row r="6" spans="1:4" ht="75" x14ac:dyDescent="0.25">
      <c r="A6" s="8" t="s">
        <v>8</v>
      </c>
      <c r="B6" s="4" t="s">
        <v>9</v>
      </c>
      <c r="C6" s="12">
        <v>2431.65</v>
      </c>
      <c r="D6" s="12">
        <v>6934.53</v>
      </c>
    </row>
    <row r="7" spans="1:4" ht="60" x14ac:dyDescent="0.25">
      <c r="A7" s="9" t="s">
        <v>10</v>
      </c>
      <c r="B7" s="4" t="s">
        <v>11</v>
      </c>
      <c r="C7" s="12">
        <v>1579.24</v>
      </c>
      <c r="D7" s="12">
        <v>804.45</v>
      </c>
    </row>
    <row r="8" spans="1:4" s="10" customFormat="1" ht="45" x14ac:dyDescent="0.25">
      <c r="A8" s="8" t="s">
        <v>12</v>
      </c>
      <c r="B8" s="4" t="s">
        <v>13</v>
      </c>
      <c r="C8" s="13">
        <v>5329.66</v>
      </c>
      <c r="D8" s="13">
        <v>5710.35</v>
      </c>
    </row>
    <row r="9" spans="1:4" s="10" customFormat="1" x14ac:dyDescent="0.25">
      <c r="A9" s="8" t="s">
        <v>14</v>
      </c>
      <c r="B9" s="25" t="s">
        <v>15</v>
      </c>
      <c r="C9" s="13">
        <v>4571.5</v>
      </c>
      <c r="D9" s="13">
        <v>3983.85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32901.480000000003</v>
      </c>
      <c r="D10" s="17">
        <f>D3*1.2</f>
        <v>28684.319999999996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4.4109999999999996</v>
      </c>
    </row>
    <row r="13" spans="1:4" s="10" customFormat="1" x14ac:dyDescent="0.25">
      <c r="A13" s="1" t="s">
        <v>18</v>
      </c>
      <c r="B13" s="1"/>
      <c r="C13" s="14"/>
      <c r="D13" s="14">
        <v>621.58000000000004</v>
      </c>
    </row>
    <row r="14" spans="1:4" s="10" customFormat="1" x14ac:dyDescent="0.25">
      <c r="A14" s="1" t="s">
        <v>65</v>
      </c>
      <c r="B14" s="1"/>
      <c r="C14" s="14"/>
      <c r="D14" s="14">
        <v>32901.480000000003</v>
      </c>
    </row>
    <row r="15" spans="1:4" s="10" customFormat="1" x14ac:dyDescent="0.25">
      <c r="A15" s="1" t="s">
        <v>66</v>
      </c>
      <c r="B15" s="1"/>
      <c r="C15" s="14"/>
      <c r="D15" s="14">
        <v>35585.56</v>
      </c>
    </row>
    <row r="16" spans="1:4" s="10" customFormat="1" x14ac:dyDescent="0.25">
      <c r="A16" s="1" t="s">
        <v>67</v>
      </c>
      <c r="B16" s="1"/>
      <c r="C16" s="14"/>
      <c r="D16" s="14">
        <v>28684.32</v>
      </c>
    </row>
    <row r="17" spans="1:4" s="10" customFormat="1" x14ac:dyDescent="0.25">
      <c r="A17" s="1" t="s">
        <v>62</v>
      </c>
      <c r="B17" s="1"/>
      <c r="C17" s="14"/>
      <c r="D17" s="14">
        <v>6362.13</v>
      </c>
    </row>
    <row r="18" spans="1:4" s="10" customFormat="1" x14ac:dyDescent="0.25">
      <c r="A18" s="1" t="s">
        <v>68</v>
      </c>
      <c r="B18" s="1"/>
      <c r="C18" s="14"/>
      <c r="D18" s="14">
        <v>3678.05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D19"/>
  <sheetViews>
    <sheetView topLeftCell="A4" workbookViewId="0">
      <selection activeCell="K12" sqref="K12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49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26622.400000000001</v>
      </c>
      <c r="D3" s="17">
        <f>D4+D5+D6+D7+D8+D9</f>
        <v>22720.77</v>
      </c>
    </row>
    <row r="4" spans="1:4" ht="60" x14ac:dyDescent="0.25">
      <c r="A4" s="7" t="s">
        <v>5</v>
      </c>
      <c r="B4" s="4" t="s">
        <v>4</v>
      </c>
      <c r="C4" s="12">
        <v>4176.83</v>
      </c>
      <c r="D4" s="12">
        <v>2388.63</v>
      </c>
    </row>
    <row r="5" spans="1:4" ht="60" x14ac:dyDescent="0.25">
      <c r="A5" s="8" t="s">
        <v>6</v>
      </c>
      <c r="B5" s="4" t="s">
        <v>7</v>
      </c>
      <c r="C5" s="12">
        <v>9306.4</v>
      </c>
      <c r="D5" s="12">
        <v>3618.97</v>
      </c>
    </row>
    <row r="6" spans="1:4" ht="75" x14ac:dyDescent="0.25">
      <c r="A6" s="8" t="s">
        <v>8</v>
      </c>
      <c r="B6" s="4" t="s">
        <v>9</v>
      </c>
      <c r="C6" s="12">
        <v>2294.58</v>
      </c>
      <c r="D6" s="12">
        <v>6168.45</v>
      </c>
    </row>
    <row r="7" spans="1:4" ht="60" x14ac:dyDescent="0.25">
      <c r="A7" s="9" t="s">
        <v>10</v>
      </c>
      <c r="B7" s="4" t="s">
        <v>11</v>
      </c>
      <c r="C7" s="12">
        <v>1079.51</v>
      </c>
      <c r="D7" s="12">
        <v>1047.57</v>
      </c>
    </row>
    <row r="8" spans="1:4" s="10" customFormat="1" ht="45" x14ac:dyDescent="0.25">
      <c r="A8" s="8" t="s">
        <v>12</v>
      </c>
      <c r="B8" s="4" t="s">
        <v>13</v>
      </c>
      <c r="C8" s="13">
        <v>5329.66</v>
      </c>
      <c r="D8" s="13">
        <v>5710.35</v>
      </c>
    </row>
    <row r="9" spans="1:4" s="10" customFormat="1" x14ac:dyDescent="0.25">
      <c r="A9" s="8" t="s">
        <v>14</v>
      </c>
      <c r="B9" s="25" t="s">
        <v>15</v>
      </c>
      <c r="C9" s="13">
        <v>4435.42</v>
      </c>
      <c r="D9" s="13">
        <v>3786.8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31946.880000000001</v>
      </c>
      <c r="D10" s="17">
        <f>D3*1.2</f>
        <v>27264.923999999999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4.2960000000000003</v>
      </c>
    </row>
    <row r="13" spans="1:4" s="10" customFormat="1" x14ac:dyDescent="0.25">
      <c r="A13" s="1" t="s">
        <v>18</v>
      </c>
      <c r="B13" s="1"/>
      <c r="C13" s="14"/>
      <c r="D13" s="14">
        <v>619.70000000000005</v>
      </c>
    </row>
    <row r="14" spans="1:4" s="10" customFormat="1" x14ac:dyDescent="0.25">
      <c r="A14" s="1" t="s">
        <v>65</v>
      </c>
      <c r="B14" s="1"/>
      <c r="C14" s="14"/>
      <c r="D14" s="14">
        <v>31946.880000000001</v>
      </c>
    </row>
    <row r="15" spans="1:4" s="10" customFormat="1" x14ac:dyDescent="0.25">
      <c r="A15" s="1" t="s">
        <v>66</v>
      </c>
      <c r="B15" s="1"/>
      <c r="C15" s="14"/>
      <c r="D15" s="14">
        <v>30939.78</v>
      </c>
    </row>
    <row r="16" spans="1:4" s="10" customFormat="1" x14ac:dyDescent="0.25">
      <c r="A16" s="1" t="s">
        <v>67</v>
      </c>
      <c r="B16" s="1"/>
      <c r="C16" s="14"/>
      <c r="D16" s="14">
        <v>27264.92</v>
      </c>
    </row>
    <row r="17" spans="1:4" s="10" customFormat="1" x14ac:dyDescent="0.25">
      <c r="A17" s="1" t="s">
        <v>62</v>
      </c>
      <c r="B17" s="1"/>
      <c r="C17" s="14"/>
      <c r="D17" s="14">
        <v>11382.38</v>
      </c>
    </row>
    <row r="18" spans="1:4" s="10" customFormat="1" x14ac:dyDescent="0.25">
      <c r="A18" s="1" t="s">
        <v>68</v>
      </c>
      <c r="B18" s="1"/>
      <c r="C18" s="14"/>
      <c r="D18" s="14">
        <v>12389.48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D19"/>
  <sheetViews>
    <sheetView topLeftCell="A7" workbookViewId="0">
      <selection activeCell="J21" sqref="J21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50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18040.5</v>
      </c>
      <c r="D3" s="17">
        <f>D4+D5+D6+D7+D8+D9</f>
        <v>11798.490000000002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8712.75</v>
      </c>
      <c r="D5" s="12">
        <v>3438.03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990.81</v>
      </c>
      <c r="D7" s="12">
        <v>683.7</v>
      </c>
    </row>
    <row r="8" spans="1:4" s="10" customFormat="1" ht="45" x14ac:dyDescent="0.25">
      <c r="A8" s="8" t="s">
        <v>12</v>
      </c>
      <c r="B8" s="4" t="s">
        <v>13</v>
      </c>
      <c r="C8" s="13">
        <v>5329.66</v>
      </c>
      <c r="D8" s="13">
        <v>5710.35</v>
      </c>
    </row>
    <row r="9" spans="1:4" s="10" customFormat="1" x14ac:dyDescent="0.25">
      <c r="A9" s="8" t="s">
        <v>14</v>
      </c>
      <c r="B9" s="25" t="s">
        <v>15</v>
      </c>
      <c r="C9" s="13">
        <v>3007.28</v>
      </c>
      <c r="D9" s="13">
        <v>1966.41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21648.6</v>
      </c>
      <c r="D10" s="17">
        <f>D3*1.2</f>
        <v>14158.188000000002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2.8370000000000002</v>
      </c>
    </row>
    <row r="13" spans="1:4" s="10" customFormat="1" x14ac:dyDescent="0.25">
      <c r="A13" s="1" t="s">
        <v>18</v>
      </c>
      <c r="B13" s="1"/>
      <c r="C13" s="14"/>
      <c r="D13" s="14">
        <v>635.9</v>
      </c>
    </row>
    <row r="14" spans="1:4" s="10" customFormat="1" x14ac:dyDescent="0.25">
      <c r="A14" s="1" t="s">
        <v>65</v>
      </c>
      <c r="B14" s="1"/>
      <c r="C14" s="14"/>
      <c r="D14" s="14">
        <v>21648.6</v>
      </c>
    </row>
    <row r="15" spans="1:4" s="10" customFormat="1" x14ac:dyDescent="0.25">
      <c r="A15" s="1" t="s">
        <v>66</v>
      </c>
      <c r="B15" s="1"/>
      <c r="C15" s="14"/>
      <c r="D15" s="14">
        <v>20860.96</v>
      </c>
    </row>
    <row r="16" spans="1:4" s="10" customFormat="1" x14ac:dyDescent="0.25">
      <c r="A16" s="1" t="s">
        <v>67</v>
      </c>
      <c r="B16" s="1"/>
      <c r="C16" s="14"/>
      <c r="D16" s="14">
        <v>14158.19</v>
      </c>
    </row>
    <row r="17" spans="1:4" s="10" customFormat="1" x14ac:dyDescent="0.25">
      <c r="A17" s="1" t="s">
        <v>62</v>
      </c>
      <c r="B17" s="1"/>
      <c r="C17" s="14"/>
      <c r="D17" s="14">
        <v>1389.99</v>
      </c>
    </row>
    <row r="18" spans="1:4" s="10" customFormat="1" x14ac:dyDescent="0.25">
      <c r="A18" s="1" t="s">
        <v>68</v>
      </c>
      <c r="B18" s="1"/>
      <c r="C18" s="14"/>
      <c r="D18" s="14">
        <v>2177.63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  <pageSetUpPr fitToPage="1"/>
  </sheetPr>
  <dimension ref="A1:D19"/>
  <sheetViews>
    <sheetView topLeftCell="A4" workbookViewId="0">
      <selection activeCell="E13" sqref="E13:E14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51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29803.299999999996</v>
      </c>
      <c r="D3" s="17">
        <f>D4+D5+D6+D7+D8+D9</f>
        <v>26079.46</v>
      </c>
    </row>
    <row r="4" spans="1:4" ht="60" x14ac:dyDescent="0.25">
      <c r="A4" s="7" t="s">
        <v>5</v>
      </c>
      <c r="B4" s="4" t="s">
        <v>4</v>
      </c>
      <c r="C4" s="12">
        <v>4176.83</v>
      </c>
      <c r="D4" s="12">
        <v>2047.4</v>
      </c>
    </row>
    <row r="5" spans="1:4" ht="60" x14ac:dyDescent="0.25">
      <c r="A5" s="8" t="s">
        <v>6</v>
      </c>
      <c r="B5" s="4" t="s">
        <v>7</v>
      </c>
      <c r="C5" s="12">
        <v>9516.4699999999993</v>
      </c>
      <c r="D5" s="12">
        <v>2895.18</v>
      </c>
    </row>
    <row r="6" spans="1:4" ht="75" x14ac:dyDescent="0.25">
      <c r="A6" s="8" t="s">
        <v>8</v>
      </c>
      <c r="B6" s="4" t="s">
        <v>9</v>
      </c>
      <c r="C6" s="12">
        <v>2454.7399999999998</v>
      </c>
      <c r="D6" s="12">
        <v>7559.18</v>
      </c>
    </row>
    <row r="7" spans="1:4" ht="60" x14ac:dyDescent="0.25">
      <c r="A7" s="9" t="s">
        <v>10</v>
      </c>
      <c r="B7" s="4" t="s">
        <v>11</v>
      </c>
      <c r="C7" s="12">
        <v>694.43</v>
      </c>
      <c r="D7" s="12">
        <v>665.6</v>
      </c>
    </row>
    <row r="8" spans="1:4" s="10" customFormat="1" ht="45" x14ac:dyDescent="0.25">
      <c r="A8" s="8" t="s">
        <v>12</v>
      </c>
      <c r="B8" s="4" t="s">
        <v>13</v>
      </c>
      <c r="C8" s="13">
        <v>7994.5</v>
      </c>
      <c r="D8" s="13">
        <v>8565.5300000000007</v>
      </c>
    </row>
    <row r="9" spans="1:4" s="10" customFormat="1" x14ac:dyDescent="0.25">
      <c r="A9" s="8" t="s">
        <v>14</v>
      </c>
      <c r="B9" s="25" t="s">
        <v>15</v>
      </c>
      <c r="C9" s="13">
        <v>4966.33</v>
      </c>
      <c r="D9" s="13">
        <v>4346.57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35763.959999999992</v>
      </c>
      <c r="D10" s="17">
        <f>D3*1.2</f>
        <v>31295.351999999999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4.6159999999999997</v>
      </c>
    </row>
    <row r="13" spans="1:4" s="10" customFormat="1" x14ac:dyDescent="0.25">
      <c r="A13" s="1" t="s">
        <v>18</v>
      </c>
      <c r="B13" s="1"/>
      <c r="C13" s="14"/>
      <c r="D13" s="14">
        <v>645.65</v>
      </c>
    </row>
    <row r="14" spans="1:4" s="10" customFormat="1" x14ac:dyDescent="0.25">
      <c r="A14" s="1" t="s">
        <v>65</v>
      </c>
      <c r="B14" s="1"/>
      <c r="C14" s="14"/>
      <c r="D14" s="14">
        <v>35763.96</v>
      </c>
    </row>
    <row r="15" spans="1:4" s="10" customFormat="1" x14ac:dyDescent="0.25">
      <c r="A15" s="1" t="s">
        <v>66</v>
      </c>
      <c r="B15" s="1"/>
      <c r="C15" s="14"/>
      <c r="D15" s="14">
        <v>35824.21</v>
      </c>
    </row>
    <row r="16" spans="1:4" s="10" customFormat="1" x14ac:dyDescent="0.25">
      <c r="A16" s="1" t="s">
        <v>67</v>
      </c>
      <c r="B16" s="1"/>
      <c r="C16" s="14"/>
      <c r="D16" s="14">
        <v>31295.35</v>
      </c>
    </row>
    <row r="17" spans="1:4" s="10" customFormat="1" x14ac:dyDescent="0.25">
      <c r="A17" s="1" t="s">
        <v>62</v>
      </c>
      <c r="B17" s="1"/>
      <c r="C17" s="14"/>
      <c r="D17" s="14">
        <v>3908.07</v>
      </c>
    </row>
    <row r="18" spans="1:4" s="10" customFormat="1" x14ac:dyDescent="0.25">
      <c r="A18" s="1" t="s">
        <v>68</v>
      </c>
      <c r="B18" s="1"/>
      <c r="C18" s="14"/>
      <c r="D18" s="14">
        <v>3847.82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  <pageSetUpPr fitToPage="1"/>
  </sheetPr>
  <dimension ref="A1:D19"/>
  <sheetViews>
    <sheetView topLeftCell="A4" workbookViewId="0">
      <selection activeCell="M7" sqref="M7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52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14115.4</v>
      </c>
      <c r="D3" s="17">
        <f>D4+D5+D6+D7+D8+D9</f>
        <v>8357.57</v>
      </c>
    </row>
    <row r="4" spans="1:4" ht="60" x14ac:dyDescent="0.25">
      <c r="A4" s="7" t="s">
        <v>5</v>
      </c>
      <c r="B4" s="4" t="s">
        <v>4</v>
      </c>
      <c r="C4" s="12">
        <v>4154.97</v>
      </c>
      <c r="D4" s="12">
        <v>2004.74</v>
      </c>
    </row>
    <row r="5" spans="1:4" ht="60" x14ac:dyDescent="0.25">
      <c r="A5" s="8" t="s">
        <v>6</v>
      </c>
      <c r="B5" s="4" t="s">
        <v>7</v>
      </c>
      <c r="C5" s="12">
        <v>6202.62</v>
      </c>
      <c r="D5" s="12">
        <v>3271.63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73.55</v>
      </c>
      <c r="D7" s="12">
        <v>260.68</v>
      </c>
    </row>
    <row r="8" spans="1:4" s="10" customFormat="1" ht="45" x14ac:dyDescent="0.25">
      <c r="A8" s="8" t="s">
        <v>12</v>
      </c>
      <c r="B8" s="4" t="s">
        <v>13</v>
      </c>
      <c r="C8" s="13">
        <v>1332.42</v>
      </c>
      <c r="D8" s="13">
        <v>1427.59</v>
      </c>
    </row>
    <row r="9" spans="1:4" s="10" customFormat="1" x14ac:dyDescent="0.25">
      <c r="A9" s="8" t="s">
        <v>14</v>
      </c>
      <c r="B9" s="25" t="s">
        <v>15</v>
      </c>
      <c r="C9" s="13">
        <v>2351.84</v>
      </c>
      <c r="D9" s="13">
        <v>1392.93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16938.48</v>
      </c>
      <c r="D10" s="17">
        <f>D3*1.2</f>
        <v>10029.083999999999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3.8420000000000001</v>
      </c>
    </row>
    <row r="13" spans="1:4" s="10" customFormat="1" x14ac:dyDescent="0.25">
      <c r="A13" s="1" t="s">
        <v>18</v>
      </c>
      <c r="B13" s="1"/>
      <c r="C13" s="14"/>
      <c r="D13" s="14">
        <v>367.4</v>
      </c>
    </row>
    <row r="14" spans="1:4" s="10" customFormat="1" x14ac:dyDescent="0.25">
      <c r="A14" s="1" t="s">
        <v>65</v>
      </c>
      <c r="B14" s="1"/>
      <c r="C14" s="14"/>
      <c r="D14" s="14">
        <v>16938.48</v>
      </c>
    </row>
    <row r="15" spans="1:4" s="10" customFormat="1" x14ac:dyDescent="0.25">
      <c r="A15" s="1" t="s">
        <v>66</v>
      </c>
      <c r="B15" s="1"/>
      <c r="C15" s="14"/>
      <c r="D15" s="14">
        <v>17409.95</v>
      </c>
    </row>
    <row r="16" spans="1:4" s="10" customFormat="1" x14ac:dyDescent="0.25">
      <c r="A16" s="1" t="s">
        <v>67</v>
      </c>
      <c r="B16" s="1"/>
      <c r="C16" s="14"/>
      <c r="D16" s="14">
        <v>10029.08</v>
      </c>
    </row>
    <row r="17" spans="1:4" s="10" customFormat="1" x14ac:dyDescent="0.25">
      <c r="A17" s="1" t="s">
        <v>62</v>
      </c>
      <c r="B17" s="1"/>
      <c r="C17" s="14"/>
      <c r="D17" s="14">
        <v>2072.8000000000002</v>
      </c>
    </row>
    <row r="18" spans="1:4" s="10" customFormat="1" x14ac:dyDescent="0.25">
      <c r="A18" s="1" t="s">
        <v>68</v>
      </c>
      <c r="B18" s="1"/>
      <c r="C18" s="14"/>
      <c r="D18" s="14">
        <v>1601.33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  <pageSetUpPr fitToPage="1"/>
  </sheetPr>
  <dimension ref="A1:D19"/>
  <sheetViews>
    <sheetView topLeftCell="A4" workbookViewId="0">
      <selection activeCell="H7" sqref="H7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53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12812.4</v>
      </c>
      <c r="D3" s="17">
        <f>D4+D5+D6+D7+D8+D9</f>
        <v>11739.47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7576.6</v>
      </c>
      <c r="D5" s="12">
        <v>6514.14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434.83</v>
      </c>
      <c r="D7" s="12">
        <v>413.58</v>
      </c>
    </row>
    <row r="8" spans="1:4" s="10" customFormat="1" ht="45" x14ac:dyDescent="0.25">
      <c r="A8" s="8" t="s">
        <v>12</v>
      </c>
      <c r="B8" s="4" t="s">
        <v>13</v>
      </c>
      <c r="C8" s="13">
        <v>2664.83</v>
      </c>
      <c r="D8" s="13">
        <v>2855.18</v>
      </c>
    </row>
    <row r="9" spans="1:4" s="10" customFormat="1" x14ac:dyDescent="0.25">
      <c r="A9" s="8" t="s">
        <v>14</v>
      </c>
      <c r="B9" s="25" t="s">
        <v>15</v>
      </c>
      <c r="C9" s="13">
        <v>2136.14</v>
      </c>
      <c r="D9" s="13">
        <v>1956.57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15374.88</v>
      </c>
      <c r="D10" s="17">
        <f>D3*1.2</f>
        <v>14087.364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2.65</v>
      </c>
    </row>
    <row r="13" spans="1:4" s="10" customFormat="1" x14ac:dyDescent="0.25">
      <c r="A13" s="1" t="s">
        <v>18</v>
      </c>
      <c r="B13" s="1"/>
      <c r="C13" s="14"/>
      <c r="D13" s="14">
        <v>483.48</v>
      </c>
    </row>
    <row r="14" spans="1:4" s="10" customFormat="1" x14ac:dyDescent="0.25">
      <c r="A14" s="1" t="s">
        <v>65</v>
      </c>
      <c r="B14" s="1"/>
      <c r="C14" s="14"/>
      <c r="D14" s="14">
        <v>15374.88</v>
      </c>
    </row>
    <row r="15" spans="1:4" s="10" customFormat="1" x14ac:dyDescent="0.25">
      <c r="A15" s="1" t="s">
        <v>66</v>
      </c>
      <c r="B15" s="1"/>
      <c r="C15" s="14"/>
      <c r="D15" s="14">
        <v>14372.3</v>
      </c>
    </row>
    <row r="16" spans="1:4" s="10" customFormat="1" x14ac:dyDescent="0.25">
      <c r="A16" s="1" t="s">
        <v>67</v>
      </c>
      <c r="B16" s="1"/>
      <c r="C16" s="14"/>
      <c r="D16" s="14">
        <v>14087.36</v>
      </c>
    </row>
    <row r="17" spans="1:4" s="10" customFormat="1" x14ac:dyDescent="0.25">
      <c r="A17" s="1" t="s">
        <v>62</v>
      </c>
      <c r="B17" s="1"/>
      <c r="C17" s="14"/>
      <c r="D17" s="14">
        <v>1399.38</v>
      </c>
    </row>
    <row r="18" spans="1:4" s="10" customFormat="1" x14ac:dyDescent="0.25">
      <c r="A18" s="1" t="s">
        <v>68</v>
      </c>
      <c r="B18" s="1"/>
      <c r="C18" s="14"/>
      <c r="D18" s="14">
        <v>2401.96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D19"/>
  <sheetViews>
    <sheetView topLeftCell="A4" workbookViewId="0">
      <selection activeCell="K11" sqref="K11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54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9564.6999999999989</v>
      </c>
      <c r="D3" s="17">
        <f>D4+D5+D6+D7+D8+D9</f>
        <v>11321.75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3614.41</v>
      </c>
      <c r="D5" s="12">
        <v>3618.97</v>
      </c>
    </row>
    <row r="6" spans="1:4" ht="75" x14ac:dyDescent="0.25">
      <c r="A6" s="8" t="s">
        <v>8</v>
      </c>
      <c r="B6" s="4" t="s">
        <v>9</v>
      </c>
      <c r="C6" s="12">
        <v>1429.61</v>
      </c>
      <c r="D6" s="12">
        <v>2405.79</v>
      </c>
    </row>
    <row r="7" spans="1:4" ht="60" x14ac:dyDescent="0.25">
      <c r="A7" s="9" t="s">
        <v>10</v>
      </c>
      <c r="B7" s="4" t="s">
        <v>11</v>
      </c>
      <c r="C7" s="12">
        <v>261.77</v>
      </c>
      <c r="D7" s="12">
        <v>554.85</v>
      </c>
    </row>
    <row r="8" spans="1:4" s="10" customFormat="1" ht="45" x14ac:dyDescent="0.25">
      <c r="A8" s="8" t="s">
        <v>12</v>
      </c>
      <c r="B8" s="4" t="s">
        <v>13</v>
      </c>
      <c r="C8" s="13">
        <v>2664.83</v>
      </c>
      <c r="D8" s="13">
        <v>2855.18</v>
      </c>
    </row>
    <row r="9" spans="1:4" s="10" customFormat="1" x14ac:dyDescent="0.25">
      <c r="A9" s="8" t="s">
        <v>14</v>
      </c>
      <c r="B9" s="25" t="s">
        <v>15</v>
      </c>
      <c r="C9" s="13">
        <v>1594.08</v>
      </c>
      <c r="D9" s="13">
        <v>1886.96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11477.639999999998</v>
      </c>
      <c r="D10" s="17">
        <f>D3*1.2</f>
        <v>13586.1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3.1840000000000002</v>
      </c>
    </row>
    <row r="13" spans="1:4" s="10" customFormat="1" x14ac:dyDescent="0.25">
      <c r="A13" s="1" t="s">
        <v>18</v>
      </c>
      <c r="B13" s="1"/>
      <c r="C13" s="14"/>
      <c r="D13" s="14">
        <v>300.39999999999998</v>
      </c>
    </row>
    <row r="14" spans="1:4" s="10" customFormat="1" x14ac:dyDescent="0.25">
      <c r="A14" s="1" t="s">
        <v>65</v>
      </c>
      <c r="B14" s="1"/>
      <c r="C14" s="14"/>
      <c r="D14" s="14">
        <v>11477.64</v>
      </c>
    </row>
    <row r="15" spans="1:4" s="10" customFormat="1" x14ac:dyDescent="0.25">
      <c r="A15" s="1" t="s">
        <v>66</v>
      </c>
      <c r="B15" s="1"/>
      <c r="C15" s="14"/>
      <c r="D15" s="14">
        <v>11426.59</v>
      </c>
    </row>
    <row r="16" spans="1:4" s="10" customFormat="1" x14ac:dyDescent="0.25">
      <c r="A16" s="1" t="s">
        <v>67</v>
      </c>
      <c r="B16" s="1"/>
      <c r="C16" s="14"/>
      <c r="D16" s="14">
        <v>13586.1</v>
      </c>
    </row>
    <row r="17" spans="1:4" s="10" customFormat="1" x14ac:dyDescent="0.25">
      <c r="A17" s="1" t="s">
        <v>62</v>
      </c>
      <c r="B17" s="1"/>
      <c r="C17" s="14"/>
      <c r="D17" s="14">
        <v>905.08</v>
      </c>
    </row>
    <row r="18" spans="1:4" s="10" customFormat="1" x14ac:dyDescent="0.25">
      <c r="A18" s="1" t="s">
        <v>68</v>
      </c>
      <c r="B18" s="1"/>
      <c r="C18" s="14"/>
      <c r="D18" s="14">
        <v>956.13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FF00"/>
    <pageSetUpPr fitToPage="1"/>
  </sheetPr>
  <dimension ref="A1:D19"/>
  <sheetViews>
    <sheetView topLeftCell="A4" workbookViewId="0">
      <selection activeCell="I14" sqref="I14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55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12842.5</v>
      </c>
      <c r="D3" s="17">
        <f>D4+D5+D6+D7+D8+D9</f>
        <v>11719.43</v>
      </c>
    </row>
    <row r="4" spans="1:4" ht="60" x14ac:dyDescent="0.25">
      <c r="A4" s="7" t="s">
        <v>5</v>
      </c>
      <c r="B4" s="4" t="s">
        <v>4</v>
      </c>
      <c r="C4" s="12">
        <v>4154.97</v>
      </c>
      <c r="D4" s="12">
        <v>1663.51</v>
      </c>
    </row>
    <row r="5" spans="1:4" ht="60" x14ac:dyDescent="0.25">
      <c r="A5" s="8" t="s">
        <v>6</v>
      </c>
      <c r="B5" s="4" t="s">
        <v>7</v>
      </c>
      <c r="C5" s="12">
        <v>3881.78</v>
      </c>
      <c r="D5" s="12">
        <v>5247.51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0</v>
      </c>
      <c r="D7" s="12">
        <v>0</v>
      </c>
    </row>
    <row r="8" spans="1:4" s="10" customFormat="1" ht="45" x14ac:dyDescent="0.25">
      <c r="A8" s="8" t="s">
        <v>12</v>
      </c>
      <c r="B8" s="4" t="s">
        <v>13</v>
      </c>
      <c r="C8" s="13">
        <v>2664.83</v>
      </c>
      <c r="D8" s="13">
        <v>2855.18</v>
      </c>
    </row>
    <row r="9" spans="1:4" s="10" customFormat="1" x14ac:dyDescent="0.25">
      <c r="A9" s="8" t="s">
        <v>14</v>
      </c>
      <c r="B9" s="25" t="s">
        <v>15</v>
      </c>
      <c r="C9" s="13">
        <v>2140.92</v>
      </c>
      <c r="D9" s="13">
        <v>1953.23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15411</v>
      </c>
      <c r="D10" s="17">
        <f>D3*1.2</f>
        <v>14063.316000000001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3.2050000000000001</v>
      </c>
    </row>
    <row r="13" spans="1:4" s="10" customFormat="1" x14ac:dyDescent="0.25">
      <c r="A13" s="1" t="s">
        <v>18</v>
      </c>
      <c r="B13" s="1"/>
      <c r="C13" s="14"/>
      <c r="D13" s="14">
        <v>400.7</v>
      </c>
    </row>
    <row r="14" spans="1:4" s="10" customFormat="1" x14ac:dyDescent="0.25">
      <c r="A14" s="1" t="s">
        <v>65</v>
      </c>
      <c r="B14" s="1"/>
      <c r="C14" s="14"/>
      <c r="D14" s="14">
        <v>15411</v>
      </c>
    </row>
    <row r="15" spans="1:4" s="10" customFormat="1" x14ac:dyDescent="0.25">
      <c r="A15" s="1" t="s">
        <v>66</v>
      </c>
      <c r="B15" s="1"/>
      <c r="C15" s="14"/>
      <c r="D15" s="14">
        <v>19287.18</v>
      </c>
    </row>
    <row r="16" spans="1:4" s="10" customFormat="1" x14ac:dyDescent="0.25">
      <c r="A16" s="1" t="s">
        <v>67</v>
      </c>
      <c r="B16" s="1"/>
      <c r="C16" s="14"/>
      <c r="D16" s="14">
        <v>14063.32</v>
      </c>
    </row>
    <row r="17" spans="1:4" s="10" customFormat="1" x14ac:dyDescent="0.25">
      <c r="A17" s="1" t="s">
        <v>62</v>
      </c>
      <c r="B17" s="1"/>
      <c r="C17" s="14"/>
      <c r="D17" s="14">
        <v>5168.84</v>
      </c>
    </row>
    <row r="18" spans="1:4" s="10" customFormat="1" x14ac:dyDescent="0.25">
      <c r="A18" s="1" t="s">
        <v>68</v>
      </c>
      <c r="B18" s="1"/>
      <c r="C18" s="14"/>
      <c r="D18" s="14">
        <v>1292.6600000000001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  <pageSetUpPr fitToPage="1"/>
  </sheetPr>
  <dimension ref="A1:D19"/>
  <sheetViews>
    <sheetView topLeftCell="A10" workbookViewId="0">
      <selection activeCell="G17" sqref="G17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56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12484.7</v>
      </c>
      <c r="D3" s="17">
        <f>D4+D5+D6+D7+D8+D9</f>
        <v>11845.53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6033.2</v>
      </c>
      <c r="D5" s="12">
        <v>3148.41</v>
      </c>
    </row>
    <row r="6" spans="1:4" ht="75" x14ac:dyDescent="0.25">
      <c r="A6" s="8" t="s">
        <v>8</v>
      </c>
      <c r="B6" s="4" t="s">
        <v>9</v>
      </c>
      <c r="C6" s="12">
        <v>1537.23</v>
      </c>
      <c r="D6" s="12">
        <v>3655.1</v>
      </c>
    </row>
    <row r="7" spans="1:4" ht="60" x14ac:dyDescent="0.25">
      <c r="A7" s="9" t="s">
        <v>10</v>
      </c>
      <c r="B7" s="4" t="s">
        <v>11</v>
      </c>
      <c r="C7" s="12">
        <v>168.74</v>
      </c>
      <c r="D7" s="12">
        <v>212.59</v>
      </c>
    </row>
    <row r="8" spans="1:4" s="10" customFormat="1" ht="45" x14ac:dyDescent="0.25">
      <c r="A8" s="8" t="s">
        <v>12</v>
      </c>
      <c r="B8" s="4" t="s">
        <v>13</v>
      </c>
      <c r="C8" s="13">
        <v>2664.83</v>
      </c>
      <c r="D8" s="13">
        <v>2855.18</v>
      </c>
    </row>
    <row r="9" spans="1:4" s="10" customFormat="1" x14ac:dyDescent="0.25">
      <c r="A9" s="8" t="s">
        <v>14</v>
      </c>
      <c r="B9" s="25" t="s">
        <v>15</v>
      </c>
      <c r="C9" s="13">
        <v>2080.6999999999998</v>
      </c>
      <c r="D9" s="13">
        <v>1974.25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14981.64</v>
      </c>
      <c r="D10" s="17">
        <f>D3*1.2</f>
        <v>14214.636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3.3879999999999999</v>
      </c>
    </row>
    <row r="13" spans="1:4" s="10" customFormat="1" x14ac:dyDescent="0.25">
      <c r="A13" s="1" t="s">
        <v>18</v>
      </c>
      <c r="B13" s="1"/>
      <c r="C13" s="14"/>
      <c r="D13" s="14">
        <v>368.5</v>
      </c>
    </row>
    <row r="14" spans="1:4" s="10" customFormat="1" x14ac:dyDescent="0.25">
      <c r="A14" s="1" t="s">
        <v>65</v>
      </c>
      <c r="B14" s="1"/>
      <c r="C14" s="14"/>
      <c r="D14" s="14">
        <v>14981.64</v>
      </c>
    </row>
    <row r="15" spans="1:4" s="10" customFormat="1" x14ac:dyDescent="0.25">
      <c r="A15" s="1" t="s">
        <v>66</v>
      </c>
      <c r="B15" s="1"/>
      <c r="C15" s="14"/>
      <c r="D15" s="14">
        <v>14886.82</v>
      </c>
    </row>
    <row r="16" spans="1:4" s="10" customFormat="1" x14ac:dyDescent="0.25">
      <c r="A16" s="1" t="s">
        <v>67</v>
      </c>
      <c r="B16" s="1"/>
      <c r="C16" s="14"/>
      <c r="D16" s="14">
        <v>14214.64</v>
      </c>
    </row>
    <row r="17" spans="1:4" s="10" customFormat="1" x14ac:dyDescent="0.25">
      <c r="A17" s="1" t="s">
        <v>62</v>
      </c>
      <c r="B17" s="1"/>
      <c r="C17" s="14"/>
      <c r="D17" s="14">
        <v>1925.7</v>
      </c>
    </row>
    <row r="18" spans="1:4" s="10" customFormat="1" x14ac:dyDescent="0.25">
      <c r="A18" s="1" t="s">
        <v>68</v>
      </c>
      <c r="B18" s="1"/>
      <c r="C18" s="14"/>
      <c r="D18" s="14">
        <v>2020.52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  <pageSetUpPr fitToPage="1"/>
  </sheetPr>
  <dimension ref="A1:D19"/>
  <sheetViews>
    <sheetView topLeftCell="A4" workbookViewId="0">
      <selection activeCell="I14" sqref="I14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57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29523.1</v>
      </c>
      <c r="D3" s="17">
        <f>D4+D5+D6+D7+D8+D9</f>
        <v>23706.050000000003</v>
      </c>
    </row>
    <row r="4" spans="1:4" ht="60" x14ac:dyDescent="0.25">
      <c r="A4" s="7" t="s">
        <v>5</v>
      </c>
      <c r="B4" s="4" t="s">
        <v>4</v>
      </c>
      <c r="C4" s="12">
        <v>4253.3500000000004</v>
      </c>
      <c r="D4" s="12">
        <v>2260.67</v>
      </c>
    </row>
    <row r="5" spans="1:4" ht="60" x14ac:dyDescent="0.25">
      <c r="A5" s="8" t="s">
        <v>6</v>
      </c>
      <c r="B5" s="4" t="s">
        <v>7</v>
      </c>
      <c r="C5" s="12">
        <v>10338.57</v>
      </c>
      <c r="D5" s="12">
        <v>5615.87</v>
      </c>
    </row>
    <row r="6" spans="1:4" ht="75" x14ac:dyDescent="0.25">
      <c r="A6" s="8" t="s">
        <v>8</v>
      </c>
      <c r="B6" s="4" t="s">
        <v>9</v>
      </c>
      <c r="C6" s="12">
        <v>2722.97</v>
      </c>
      <c r="D6" s="12">
        <v>5294.82</v>
      </c>
    </row>
    <row r="7" spans="1:4" ht="60" x14ac:dyDescent="0.25">
      <c r="A7" s="9" t="s">
        <v>10</v>
      </c>
      <c r="B7" s="4" t="s">
        <v>11</v>
      </c>
      <c r="C7" s="12">
        <v>1955.67</v>
      </c>
      <c r="D7" s="12">
        <v>873.33</v>
      </c>
    </row>
    <row r="8" spans="1:4" s="10" customFormat="1" ht="45" x14ac:dyDescent="0.25">
      <c r="A8" s="8" t="s">
        <v>12</v>
      </c>
      <c r="B8" s="4" t="s">
        <v>13</v>
      </c>
      <c r="C8" s="13">
        <v>5329.66</v>
      </c>
      <c r="D8" s="13">
        <v>5710.35</v>
      </c>
    </row>
    <row r="9" spans="1:4" s="10" customFormat="1" x14ac:dyDescent="0.25">
      <c r="A9" s="8" t="s">
        <v>14</v>
      </c>
      <c r="B9" s="25" t="s">
        <v>15</v>
      </c>
      <c r="C9" s="13">
        <v>4922.88</v>
      </c>
      <c r="D9" s="13">
        <v>3951.01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35427.719999999994</v>
      </c>
      <c r="D10" s="17">
        <f>D3*1.2</f>
        <v>28447.260000000002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4.0359999999999996</v>
      </c>
    </row>
    <row r="13" spans="1:4" s="10" customFormat="1" x14ac:dyDescent="0.25">
      <c r="A13" s="1" t="s">
        <v>18</v>
      </c>
      <c r="B13" s="1"/>
      <c r="C13" s="14"/>
      <c r="D13" s="14">
        <v>731.5</v>
      </c>
    </row>
    <row r="14" spans="1:4" s="10" customFormat="1" x14ac:dyDescent="0.25">
      <c r="A14" s="1" t="s">
        <v>65</v>
      </c>
      <c r="B14" s="1"/>
      <c r="C14" s="14"/>
      <c r="D14" s="14">
        <v>35427.72</v>
      </c>
    </row>
    <row r="15" spans="1:4" s="10" customFormat="1" x14ac:dyDescent="0.25">
      <c r="A15" s="1" t="s">
        <v>66</v>
      </c>
      <c r="B15" s="1"/>
      <c r="C15" s="14"/>
      <c r="D15" s="14">
        <v>33132.910000000003</v>
      </c>
    </row>
    <row r="16" spans="1:4" s="10" customFormat="1" x14ac:dyDescent="0.25">
      <c r="A16" s="1" t="s">
        <v>67</v>
      </c>
      <c r="B16" s="1"/>
      <c r="C16" s="14"/>
      <c r="D16" s="14">
        <v>28447.26</v>
      </c>
    </row>
    <row r="17" spans="1:4" s="10" customFormat="1" x14ac:dyDescent="0.25">
      <c r="A17" s="1" t="s">
        <v>62</v>
      </c>
      <c r="B17" s="1"/>
      <c r="C17" s="14"/>
      <c r="D17" s="14">
        <v>5824.84</v>
      </c>
    </row>
    <row r="18" spans="1:4" s="10" customFormat="1" x14ac:dyDescent="0.25">
      <c r="A18" s="1" t="s">
        <v>68</v>
      </c>
      <c r="B18" s="1"/>
      <c r="C18" s="14"/>
      <c r="D18" s="14">
        <v>8119.65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D19"/>
  <sheetViews>
    <sheetView topLeftCell="A7" workbookViewId="0">
      <selection activeCell="I26" sqref="I26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22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32028.81</v>
      </c>
      <c r="D3" s="17">
        <f>D4+D5+D6+D7+D8+D9</f>
        <v>30907.539999999997</v>
      </c>
    </row>
    <row r="4" spans="1:4" ht="60" x14ac:dyDescent="0.25">
      <c r="A4" s="7" t="s">
        <v>5</v>
      </c>
      <c r="B4" s="4" t="s">
        <v>4</v>
      </c>
      <c r="C4" s="12">
        <v>6692.63</v>
      </c>
      <c r="D4" s="12">
        <v>6072.58</v>
      </c>
    </row>
    <row r="5" spans="1:4" ht="60" x14ac:dyDescent="0.25">
      <c r="A5" s="8" t="s">
        <v>6</v>
      </c>
      <c r="B5" s="4" t="s">
        <v>7</v>
      </c>
      <c r="C5" s="12">
        <v>8906.35</v>
      </c>
      <c r="D5" s="12">
        <v>12412.77</v>
      </c>
    </row>
    <row r="6" spans="1:4" ht="75" x14ac:dyDescent="0.25">
      <c r="A6" s="8" t="s">
        <v>8</v>
      </c>
      <c r="B6" s="4" t="s">
        <v>9</v>
      </c>
      <c r="C6" s="12">
        <v>9627.1</v>
      </c>
      <c r="D6" s="12">
        <v>5496.73</v>
      </c>
    </row>
    <row r="7" spans="1:4" ht="60" x14ac:dyDescent="0.25">
      <c r="A7" s="9" t="s">
        <v>10</v>
      </c>
      <c r="B7" s="4" t="s">
        <v>11</v>
      </c>
      <c r="C7" s="12">
        <v>3833.95</v>
      </c>
      <c r="D7" s="12">
        <v>1774.23</v>
      </c>
    </row>
    <row r="8" spans="1:4" s="10" customFormat="1" ht="45" x14ac:dyDescent="0.25">
      <c r="A8" s="8" t="s">
        <v>12</v>
      </c>
      <c r="B8" s="4" t="s">
        <v>13</v>
      </c>
      <c r="C8" s="13">
        <v>0</v>
      </c>
      <c r="D8" s="13">
        <v>0</v>
      </c>
    </row>
    <row r="9" spans="1:4" s="10" customFormat="1" x14ac:dyDescent="0.25">
      <c r="A9" s="8" t="s">
        <v>14</v>
      </c>
      <c r="B9" s="25" t="s">
        <v>15</v>
      </c>
      <c r="C9" s="13">
        <v>2968.78</v>
      </c>
      <c r="D9" s="13">
        <v>5151.2299999999996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38434.572</v>
      </c>
      <c r="D10" s="17">
        <f>D3*1.2</f>
        <v>37089.047999999995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2.278</v>
      </c>
    </row>
    <row r="13" spans="1:4" s="10" customFormat="1" x14ac:dyDescent="0.25">
      <c r="A13" s="1" t="s">
        <v>18</v>
      </c>
      <c r="B13" s="1"/>
      <c r="C13" s="14"/>
      <c r="D13" s="14">
        <v>1430.05</v>
      </c>
    </row>
    <row r="14" spans="1:4" s="10" customFormat="1" x14ac:dyDescent="0.25">
      <c r="A14" s="1" t="s">
        <v>65</v>
      </c>
      <c r="B14" s="1"/>
      <c r="C14" s="14"/>
      <c r="D14" s="14">
        <v>38434.57</v>
      </c>
    </row>
    <row r="15" spans="1:4" s="10" customFormat="1" x14ac:dyDescent="0.25">
      <c r="A15" s="1" t="s">
        <v>66</v>
      </c>
      <c r="B15" s="1"/>
      <c r="C15" s="14"/>
      <c r="D15" s="14">
        <v>41579.360000000001</v>
      </c>
    </row>
    <row r="16" spans="1:4" s="10" customFormat="1" x14ac:dyDescent="0.25">
      <c r="A16" s="1" t="s">
        <v>67</v>
      </c>
      <c r="B16" s="1"/>
      <c r="C16" s="14"/>
      <c r="D16" s="14">
        <v>37089.050000000003</v>
      </c>
    </row>
    <row r="17" spans="1:4" s="10" customFormat="1" x14ac:dyDescent="0.25">
      <c r="A17" s="1" t="s">
        <v>62</v>
      </c>
      <c r="B17" s="1"/>
      <c r="C17" s="14"/>
      <c r="D17" s="14">
        <v>7584.58</v>
      </c>
    </row>
    <row r="18" spans="1:4" s="10" customFormat="1" x14ac:dyDescent="0.25">
      <c r="A18" s="1" t="s">
        <v>68</v>
      </c>
      <c r="B18" s="1"/>
      <c r="C18" s="14"/>
      <c r="D18" s="14">
        <v>4439.79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FF00"/>
    <pageSetUpPr fitToPage="1"/>
  </sheetPr>
  <dimension ref="A1:D19"/>
  <sheetViews>
    <sheetView topLeftCell="A4" workbookViewId="0">
      <selection activeCell="L15" sqref="L15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58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20276.400000000001</v>
      </c>
      <c r="D3" s="17">
        <f>D4+D5+D6+D7+D8+D9</f>
        <v>12835.66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9431.57</v>
      </c>
      <c r="D5" s="12">
        <v>2995.62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2133.06</v>
      </c>
      <c r="D7" s="12">
        <v>1709.03</v>
      </c>
    </row>
    <row r="8" spans="1:4" s="10" customFormat="1" ht="45" x14ac:dyDescent="0.25">
      <c r="A8" s="8" t="s">
        <v>12</v>
      </c>
      <c r="B8" s="4" t="s">
        <v>13</v>
      </c>
      <c r="C8" s="13">
        <v>5329.66</v>
      </c>
      <c r="D8" s="13">
        <v>5991.74</v>
      </c>
    </row>
    <row r="9" spans="1:4" s="10" customFormat="1" x14ac:dyDescent="0.25">
      <c r="A9" s="8" t="s">
        <v>14</v>
      </c>
      <c r="B9" s="25" t="s">
        <v>15</v>
      </c>
      <c r="C9" s="13">
        <v>3382.11</v>
      </c>
      <c r="D9" s="13">
        <v>2139.27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24331.68</v>
      </c>
      <c r="D10" s="17">
        <f>D3*1.2</f>
        <v>15402.791999999999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3.2519999999999998</v>
      </c>
    </row>
    <row r="13" spans="1:4" s="10" customFormat="1" x14ac:dyDescent="0.25">
      <c r="A13" s="1" t="s">
        <v>18</v>
      </c>
      <c r="B13" s="1"/>
      <c r="C13" s="14"/>
      <c r="D13" s="14">
        <v>623.5</v>
      </c>
    </row>
    <row r="14" spans="1:4" s="10" customFormat="1" x14ac:dyDescent="0.25">
      <c r="A14" s="1" t="s">
        <v>65</v>
      </c>
      <c r="B14" s="1"/>
      <c r="C14" s="14"/>
      <c r="D14" s="14">
        <v>24331.68</v>
      </c>
    </row>
    <row r="15" spans="1:4" s="10" customFormat="1" x14ac:dyDescent="0.25">
      <c r="A15" s="1" t="s">
        <v>66</v>
      </c>
      <c r="B15" s="1"/>
      <c r="C15" s="14"/>
      <c r="D15" s="14">
        <v>23756.03</v>
      </c>
    </row>
    <row r="16" spans="1:4" s="10" customFormat="1" x14ac:dyDescent="0.25">
      <c r="A16" s="1" t="s">
        <v>67</v>
      </c>
      <c r="B16" s="1"/>
      <c r="C16" s="14"/>
      <c r="D16" s="14">
        <v>15402.79</v>
      </c>
    </row>
    <row r="17" spans="1:4" s="10" customFormat="1" x14ac:dyDescent="0.25">
      <c r="A17" s="1" t="s">
        <v>62</v>
      </c>
      <c r="B17" s="1"/>
      <c r="C17" s="14"/>
      <c r="D17" s="14">
        <v>3214.8</v>
      </c>
    </row>
    <row r="18" spans="1:4" s="10" customFormat="1" x14ac:dyDescent="0.25">
      <c r="A18" s="1" t="s">
        <v>68</v>
      </c>
      <c r="B18" s="1"/>
      <c r="C18" s="14"/>
      <c r="D18" s="14">
        <v>3790.45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FF00"/>
    <pageSetUpPr fitToPage="1"/>
  </sheetPr>
  <dimension ref="A1:D19"/>
  <sheetViews>
    <sheetView workbookViewId="0">
      <selection activeCell="J8" sqref="J8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59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7702</v>
      </c>
      <c r="D3" s="17">
        <f>D4+D5+D6+D7+D8+D9</f>
        <v>1708.9299999999998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6294.79</v>
      </c>
      <c r="D5" s="12">
        <v>1357.12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123.31</v>
      </c>
      <c r="D7" s="12">
        <v>66.989999999999995</v>
      </c>
    </row>
    <row r="8" spans="1:4" s="10" customFormat="1" ht="45" x14ac:dyDescent="0.25">
      <c r="A8" s="8" t="s">
        <v>12</v>
      </c>
      <c r="B8" s="4" t="s">
        <v>13</v>
      </c>
      <c r="C8" s="13">
        <v>0</v>
      </c>
      <c r="D8" s="13">
        <v>0</v>
      </c>
    </row>
    <row r="9" spans="1:4" s="10" customFormat="1" x14ac:dyDescent="0.25">
      <c r="A9" s="8" t="s">
        <v>14</v>
      </c>
      <c r="B9" s="25" t="s">
        <v>15</v>
      </c>
      <c r="C9" s="13">
        <v>1283.9000000000001</v>
      </c>
      <c r="D9" s="13">
        <v>284.82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9242.4</v>
      </c>
      <c r="D10" s="17">
        <f>D3*1.2</f>
        <v>2050.7159999999999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2.085</v>
      </c>
    </row>
    <row r="13" spans="1:4" s="10" customFormat="1" x14ac:dyDescent="0.25">
      <c r="A13" s="1" t="s">
        <v>18</v>
      </c>
      <c r="B13" s="1"/>
      <c r="C13" s="14"/>
      <c r="D13" s="14">
        <v>369.4</v>
      </c>
    </row>
    <row r="14" spans="1:4" s="10" customFormat="1" x14ac:dyDescent="0.25">
      <c r="A14" s="1" t="s">
        <v>65</v>
      </c>
      <c r="B14" s="1"/>
      <c r="C14" s="14"/>
      <c r="D14" s="14">
        <v>9242.4</v>
      </c>
    </row>
    <row r="15" spans="1:4" s="10" customFormat="1" x14ac:dyDescent="0.25">
      <c r="A15" s="1" t="s">
        <v>66</v>
      </c>
      <c r="B15" s="1"/>
      <c r="C15" s="14"/>
      <c r="D15" s="14">
        <v>8072.51</v>
      </c>
    </row>
    <row r="16" spans="1:4" s="10" customFormat="1" x14ac:dyDescent="0.25">
      <c r="A16" s="1" t="s">
        <v>67</v>
      </c>
      <c r="B16" s="1"/>
      <c r="C16" s="14"/>
      <c r="D16" s="14">
        <v>2050.7199999999998</v>
      </c>
    </row>
    <row r="17" spans="1:4" s="10" customFormat="1" x14ac:dyDescent="0.25">
      <c r="A17" s="1" t="s">
        <v>62</v>
      </c>
      <c r="B17" s="1"/>
      <c r="C17" s="14"/>
      <c r="D17" s="14">
        <v>1898.73</v>
      </c>
    </row>
    <row r="18" spans="1:4" s="10" customFormat="1" x14ac:dyDescent="0.25">
      <c r="A18" s="1" t="s">
        <v>68</v>
      </c>
      <c r="B18" s="1"/>
      <c r="C18" s="14"/>
      <c r="D18" s="14">
        <v>3068.62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FF00"/>
    <pageSetUpPr fitToPage="1"/>
  </sheetPr>
  <dimension ref="A1:D19"/>
  <sheetViews>
    <sheetView topLeftCell="A4" workbookViewId="0">
      <selection activeCell="I8" sqref="I8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60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12098.77</v>
      </c>
      <c r="D3" s="17">
        <f>D4+D5+D6+D7+D8+D9</f>
        <v>5553.49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9281.1299999999992</v>
      </c>
      <c r="D5" s="12">
        <v>4463.13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802.6</v>
      </c>
      <c r="D7" s="12">
        <v>164.78</v>
      </c>
    </row>
    <row r="8" spans="1:4" s="10" customFormat="1" ht="45" x14ac:dyDescent="0.25">
      <c r="A8" s="8" t="s">
        <v>12</v>
      </c>
      <c r="B8" s="4" t="s">
        <v>13</v>
      </c>
      <c r="C8" s="13">
        <v>0</v>
      </c>
      <c r="D8" s="13">
        <v>0</v>
      </c>
    </row>
    <row r="9" spans="1:4" s="10" customFormat="1" x14ac:dyDescent="0.25">
      <c r="A9" s="8" t="s">
        <v>14</v>
      </c>
      <c r="B9" s="25" t="s">
        <v>15</v>
      </c>
      <c r="C9" s="13">
        <v>2015.04</v>
      </c>
      <c r="D9" s="13">
        <v>925.58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14518.523999999999</v>
      </c>
      <c r="D10" s="17">
        <f>D3*1.2</f>
        <v>6664.1879999999992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1.9590000000000001</v>
      </c>
    </row>
    <row r="13" spans="1:4" s="10" customFormat="1" x14ac:dyDescent="0.25">
      <c r="A13" s="1" t="s">
        <v>18</v>
      </c>
      <c r="B13" s="1"/>
      <c r="C13" s="14"/>
      <c r="D13" s="14">
        <v>617.6</v>
      </c>
    </row>
    <row r="14" spans="1:4" s="10" customFormat="1" x14ac:dyDescent="0.25">
      <c r="A14" s="1" t="s">
        <v>65</v>
      </c>
      <c r="B14" s="1"/>
      <c r="C14" s="14"/>
      <c r="D14" s="14">
        <v>14518.52</v>
      </c>
    </row>
    <row r="15" spans="1:4" s="10" customFormat="1" x14ac:dyDescent="0.25">
      <c r="A15" s="1" t="s">
        <v>66</v>
      </c>
      <c r="B15" s="1"/>
      <c r="C15" s="14"/>
      <c r="D15" s="14">
        <v>11949.82</v>
      </c>
    </row>
    <row r="16" spans="1:4" s="10" customFormat="1" x14ac:dyDescent="0.25">
      <c r="A16" s="1" t="s">
        <v>67</v>
      </c>
      <c r="B16" s="1"/>
      <c r="C16" s="14"/>
      <c r="D16" s="14">
        <v>5018.1400000000003</v>
      </c>
    </row>
    <row r="17" spans="1:4" s="10" customFormat="1" x14ac:dyDescent="0.25">
      <c r="A17" s="1" t="s">
        <v>62</v>
      </c>
      <c r="B17" s="1"/>
      <c r="C17" s="14"/>
      <c r="D17" s="14">
        <v>6721.33</v>
      </c>
    </row>
    <row r="18" spans="1:4" s="10" customFormat="1" x14ac:dyDescent="0.25">
      <c r="A18" s="1" t="s">
        <v>68</v>
      </c>
      <c r="B18" s="1"/>
      <c r="C18" s="14"/>
      <c r="D18" s="14">
        <v>9290.0300000000007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9A8E-C674-488E-B77E-F336179EE0ED}">
  <sheetPr>
    <pageSetUpPr fitToPage="1"/>
  </sheetPr>
  <dimension ref="A1:D19"/>
  <sheetViews>
    <sheetView workbookViewId="0">
      <selection activeCell="N8" sqref="N8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69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1814.5400000000002</v>
      </c>
      <c r="D3" s="17">
        <f>D4+D5+D6+D7+D8+D9</f>
        <v>2073.96</v>
      </c>
    </row>
    <row r="4" spans="1:4" ht="60" x14ac:dyDescent="0.25">
      <c r="A4" s="7" t="s">
        <v>5</v>
      </c>
      <c r="B4" s="4" t="s">
        <v>4</v>
      </c>
      <c r="C4" s="12">
        <v>334.49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704.47</v>
      </c>
      <c r="D5" s="12">
        <v>0</v>
      </c>
    </row>
    <row r="6" spans="1:4" ht="75" x14ac:dyDescent="0.25">
      <c r="A6" s="8" t="s">
        <v>8</v>
      </c>
      <c r="B6" s="4" t="s">
        <v>9</v>
      </c>
      <c r="C6" s="12">
        <v>131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342.17</v>
      </c>
      <c r="D7" s="12">
        <v>1728.3</v>
      </c>
    </row>
    <row r="8" spans="1:4" s="10" customFormat="1" ht="45" x14ac:dyDescent="0.25">
      <c r="A8" s="8" t="s">
        <v>12</v>
      </c>
      <c r="B8" s="4" t="s">
        <v>13</v>
      </c>
      <c r="C8" s="13">
        <v>0</v>
      </c>
      <c r="D8" s="13">
        <v>0</v>
      </c>
    </row>
    <row r="9" spans="1:4" s="10" customFormat="1" x14ac:dyDescent="0.25">
      <c r="A9" s="8" t="s">
        <v>14</v>
      </c>
      <c r="B9" s="25" t="s">
        <v>15</v>
      </c>
      <c r="C9" s="13">
        <v>302.41000000000003</v>
      </c>
      <c r="D9" s="13">
        <v>345.66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2177.4480000000003</v>
      </c>
      <c r="D10" s="17">
        <f>D3*1.2</f>
        <v>2488.752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3.988</v>
      </c>
    </row>
    <row r="13" spans="1:4" s="10" customFormat="1" x14ac:dyDescent="0.25">
      <c r="A13" s="1" t="s">
        <v>18</v>
      </c>
      <c r="B13" s="1"/>
      <c r="C13" s="14"/>
      <c r="D13" s="14">
        <v>546</v>
      </c>
    </row>
    <row r="14" spans="1:4" s="10" customFormat="1" x14ac:dyDescent="0.25">
      <c r="A14" s="1" t="s">
        <v>65</v>
      </c>
      <c r="B14" s="1"/>
      <c r="C14" s="14"/>
      <c r="D14" s="14">
        <v>2177.4499999999998</v>
      </c>
    </row>
    <row r="15" spans="1:4" s="10" customFormat="1" x14ac:dyDescent="0.25">
      <c r="A15" s="1" t="s">
        <v>66</v>
      </c>
      <c r="B15" s="1"/>
      <c r="C15" s="14"/>
      <c r="D15" s="14">
        <v>0</v>
      </c>
    </row>
    <row r="16" spans="1:4" s="10" customFormat="1" x14ac:dyDescent="0.25">
      <c r="A16" s="1" t="s">
        <v>67</v>
      </c>
      <c r="B16" s="1"/>
      <c r="C16" s="14"/>
      <c r="D16" s="14">
        <v>2488.75</v>
      </c>
    </row>
    <row r="17" spans="1:4" s="10" customFormat="1" x14ac:dyDescent="0.25">
      <c r="A17" s="1" t="s">
        <v>62</v>
      </c>
      <c r="B17" s="1"/>
      <c r="C17" s="14"/>
      <c r="D17" s="14">
        <v>-96.69</v>
      </c>
    </row>
    <row r="18" spans="1:4" s="10" customFormat="1" x14ac:dyDescent="0.25">
      <c r="A18" s="1" t="s">
        <v>68</v>
      </c>
      <c r="B18" s="1"/>
      <c r="C18" s="14"/>
      <c r="D18" s="14">
        <v>2080.75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D19"/>
  <sheetViews>
    <sheetView tabSelected="1" topLeftCell="A7" workbookViewId="0">
      <selection activeCell="I20" sqref="I20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61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9030.2000000000007</v>
      </c>
      <c r="D3" s="17">
        <f>D4+D5+D6+D7+D8+D9</f>
        <v>10567.77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6192.68</v>
      </c>
      <c r="D5" s="12">
        <v>4523.71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0</v>
      </c>
      <c r="D7" s="12">
        <v>0</v>
      </c>
    </row>
    <row r="8" spans="1:4" s="10" customFormat="1" ht="45" x14ac:dyDescent="0.25">
      <c r="A8" s="8" t="s">
        <v>12</v>
      </c>
      <c r="B8" s="4" t="s">
        <v>13</v>
      </c>
      <c r="C8" s="13">
        <v>1332.42</v>
      </c>
      <c r="D8" s="13">
        <v>4282.7700000000004</v>
      </c>
    </row>
    <row r="9" spans="1:4" s="10" customFormat="1" x14ac:dyDescent="0.25">
      <c r="A9" s="8" t="s">
        <v>14</v>
      </c>
      <c r="B9" s="25" t="s">
        <v>15</v>
      </c>
      <c r="C9" s="13">
        <v>1505.1</v>
      </c>
      <c r="D9" s="13">
        <v>1761.29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10836.24</v>
      </c>
      <c r="D10" s="17">
        <f>D3*1.2</f>
        <v>12681.324000000001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2.4889999999999999</v>
      </c>
    </row>
    <row r="13" spans="1:4" s="10" customFormat="1" x14ac:dyDescent="0.25">
      <c r="A13" s="1" t="s">
        <v>18</v>
      </c>
      <c r="B13" s="1"/>
      <c r="C13" s="14"/>
      <c r="D13" s="14">
        <v>362.8</v>
      </c>
    </row>
    <row r="14" spans="1:4" s="10" customFormat="1" x14ac:dyDescent="0.25">
      <c r="A14" s="1" t="s">
        <v>65</v>
      </c>
      <c r="B14" s="1"/>
      <c r="C14" s="14"/>
      <c r="D14" s="14">
        <v>10836.24</v>
      </c>
    </row>
    <row r="15" spans="1:4" s="10" customFormat="1" x14ac:dyDescent="0.25">
      <c r="A15" s="1" t="s">
        <v>66</v>
      </c>
      <c r="B15" s="1"/>
      <c r="C15" s="14"/>
      <c r="D15" s="14">
        <v>9186.94</v>
      </c>
    </row>
    <row r="16" spans="1:4" s="10" customFormat="1" x14ac:dyDescent="0.25">
      <c r="A16" s="1" t="s">
        <v>67</v>
      </c>
      <c r="B16" s="1"/>
      <c r="C16" s="14"/>
      <c r="D16" s="14">
        <v>12681.32</v>
      </c>
    </row>
    <row r="17" spans="1:4" s="10" customFormat="1" x14ac:dyDescent="0.25">
      <c r="A17" s="1" t="s">
        <v>62</v>
      </c>
      <c r="B17" s="1"/>
      <c r="C17" s="14"/>
      <c r="D17" s="14">
        <v>1336.17</v>
      </c>
    </row>
    <row r="18" spans="1:4" s="10" customFormat="1" x14ac:dyDescent="0.25">
      <c r="A18" s="1" t="s">
        <v>68</v>
      </c>
      <c r="B18" s="1"/>
      <c r="C18" s="14"/>
      <c r="D18" s="14">
        <v>2985.47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M19"/>
  <sheetViews>
    <sheetView topLeftCell="A7" workbookViewId="0">
      <selection activeCell="D10" sqref="D10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5" width="10.28515625" style="5" bestFit="1" customWidth="1"/>
    <col min="6" max="16384" width="9.140625" style="5"/>
  </cols>
  <sheetData>
    <row r="1" spans="1:13" ht="35.25" customHeight="1" x14ac:dyDescent="0.25">
      <c r="A1" s="29" t="s">
        <v>23</v>
      </c>
      <c r="B1" s="30"/>
      <c r="C1" s="30"/>
      <c r="D1" s="31"/>
    </row>
    <row r="2" spans="1:13" s="3" customFormat="1" x14ac:dyDescent="0.25">
      <c r="A2" s="2" t="s">
        <v>1</v>
      </c>
      <c r="B2" s="2" t="s">
        <v>2</v>
      </c>
      <c r="C2" s="11" t="s">
        <v>63</v>
      </c>
      <c r="D2" s="11" t="s">
        <v>64</v>
      </c>
      <c r="L2" s="5"/>
    </row>
    <row r="3" spans="1:13" s="18" customFormat="1" ht="48" thickBot="1" x14ac:dyDescent="0.3">
      <c r="A3" s="16">
        <v>1</v>
      </c>
      <c r="B3" s="6" t="s">
        <v>3</v>
      </c>
      <c r="C3" s="17">
        <f>C4+C5+C6+C7+C8+C9</f>
        <v>80380.500000000015</v>
      </c>
      <c r="D3" s="17">
        <f>D4+D5+D6+D7+D8+D9</f>
        <v>58985.770000000004</v>
      </c>
      <c r="K3" s="5"/>
      <c r="L3" s="5"/>
      <c r="M3" s="5"/>
    </row>
    <row r="4" spans="1:13" ht="60" x14ac:dyDescent="0.25">
      <c r="A4" s="7" t="s">
        <v>5</v>
      </c>
      <c r="B4" s="4" t="s">
        <v>4</v>
      </c>
      <c r="C4" s="12">
        <v>10272.620000000001</v>
      </c>
      <c r="D4" s="12">
        <v>10151.68</v>
      </c>
    </row>
    <row r="5" spans="1:13" ht="60" x14ac:dyDescent="0.25">
      <c r="A5" s="8" t="s">
        <v>6</v>
      </c>
      <c r="B5" s="4" t="s">
        <v>7</v>
      </c>
      <c r="C5" s="12">
        <v>41470.6</v>
      </c>
      <c r="D5" s="12">
        <v>19994.810000000001</v>
      </c>
    </row>
    <row r="6" spans="1:13" ht="75" x14ac:dyDescent="0.25">
      <c r="A6" s="8" t="s">
        <v>8</v>
      </c>
      <c r="B6" s="4" t="s">
        <v>9</v>
      </c>
      <c r="C6" s="12">
        <v>13173.27</v>
      </c>
      <c r="D6" s="12">
        <v>16099.81</v>
      </c>
    </row>
    <row r="7" spans="1:13" ht="60" x14ac:dyDescent="0.25">
      <c r="A7" s="9" t="s">
        <v>10</v>
      </c>
      <c r="B7" s="4" t="s">
        <v>11</v>
      </c>
      <c r="C7" s="12">
        <v>1489.82</v>
      </c>
      <c r="D7" s="12">
        <v>2908.51</v>
      </c>
      <c r="K7" s="10"/>
      <c r="L7" s="10"/>
      <c r="M7" s="10"/>
    </row>
    <row r="8" spans="1:13" s="10" customFormat="1" ht="45" x14ac:dyDescent="0.25">
      <c r="A8" s="8" t="s">
        <v>12</v>
      </c>
      <c r="B8" s="4" t="s">
        <v>13</v>
      </c>
      <c r="C8" s="13">
        <v>1503.44</v>
      </c>
      <c r="D8" s="13">
        <v>1505.44</v>
      </c>
    </row>
    <row r="9" spans="1:13" s="10" customFormat="1" x14ac:dyDescent="0.25">
      <c r="A9" s="8" t="s">
        <v>14</v>
      </c>
      <c r="B9" s="25" t="s">
        <v>15</v>
      </c>
      <c r="C9" s="13">
        <v>12470.75</v>
      </c>
      <c r="D9" s="13">
        <v>8325.52</v>
      </c>
    </row>
    <row r="10" spans="1:13" s="18" customFormat="1" ht="15.75" x14ac:dyDescent="0.25">
      <c r="A10" s="16" t="s">
        <v>16</v>
      </c>
      <c r="B10" s="24" t="s">
        <v>17</v>
      </c>
      <c r="C10" s="17">
        <f>C3*1.2</f>
        <v>96456.60000000002</v>
      </c>
      <c r="D10" s="17">
        <f>D3*1.2</f>
        <v>70782.923999999999</v>
      </c>
      <c r="E10" s="26"/>
    </row>
    <row r="11" spans="1:13" s="18" customFormat="1" ht="15.75" x14ac:dyDescent="0.25">
      <c r="A11" s="22"/>
      <c r="B11" s="22"/>
      <c r="C11" s="23"/>
      <c r="D11" s="23"/>
    </row>
    <row r="12" spans="1:13" x14ac:dyDescent="0.25">
      <c r="A12" s="19" t="s">
        <v>19</v>
      </c>
      <c r="D12" s="21">
        <v>2.7679999999999998</v>
      </c>
    </row>
    <row r="13" spans="1:13" s="10" customFormat="1" x14ac:dyDescent="0.25">
      <c r="A13" s="1" t="s">
        <v>18</v>
      </c>
      <c r="B13" s="1"/>
      <c r="C13" s="14"/>
      <c r="D13" s="14">
        <v>3299.7</v>
      </c>
    </row>
    <row r="14" spans="1:13" s="10" customFormat="1" x14ac:dyDescent="0.25">
      <c r="A14" s="1" t="s">
        <v>65</v>
      </c>
      <c r="B14" s="1"/>
      <c r="C14" s="14"/>
      <c r="D14" s="14">
        <v>96456.6</v>
      </c>
    </row>
    <row r="15" spans="1:13" s="10" customFormat="1" x14ac:dyDescent="0.25">
      <c r="A15" s="1" t="s">
        <v>66</v>
      </c>
      <c r="B15" s="1"/>
      <c r="C15" s="14"/>
      <c r="D15" s="14">
        <v>87241.11</v>
      </c>
    </row>
    <row r="16" spans="1:13" s="10" customFormat="1" x14ac:dyDescent="0.25">
      <c r="A16" s="1" t="s">
        <v>67</v>
      </c>
      <c r="B16" s="1"/>
      <c r="C16" s="14"/>
      <c r="D16" s="14">
        <v>70782.92</v>
      </c>
    </row>
    <row r="17" spans="1:4" s="10" customFormat="1" x14ac:dyDescent="0.25">
      <c r="A17" s="1" t="s">
        <v>62</v>
      </c>
      <c r="B17" s="1"/>
      <c r="C17" s="14"/>
      <c r="D17" s="14">
        <v>12026.11</v>
      </c>
    </row>
    <row r="18" spans="1:4" s="10" customFormat="1" x14ac:dyDescent="0.25">
      <c r="A18" s="1" t="s">
        <v>68</v>
      </c>
      <c r="B18" s="1"/>
      <c r="C18" s="14"/>
      <c r="D18" s="14">
        <v>21241.59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I19"/>
  <sheetViews>
    <sheetView topLeftCell="A4" workbookViewId="0">
      <selection activeCell="D16" sqref="D16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9" ht="35.25" customHeight="1" x14ac:dyDescent="0.25">
      <c r="A1" s="29" t="s">
        <v>24</v>
      </c>
      <c r="B1" s="30"/>
      <c r="C1" s="30"/>
      <c r="D1" s="31"/>
    </row>
    <row r="2" spans="1:9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9" s="18" customFormat="1" ht="48" thickBot="1" x14ac:dyDescent="0.3">
      <c r="A3" s="16">
        <v>1</v>
      </c>
      <c r="B3" s="6" t="s">
        <v>3</v>
      </c>
      <c r="C3" s="17">
        <f>C4+C5+C6+C7+C8+C9</f>
        <v>76903.479999999981</v>
      </c>
      <c r="D3" s="17">
        <f>D4+D5+D6+D7+D8+D9</f>
        <v>62540.210000000006</v>
      </c>
    </row>
    <row r="4" spans="1:9" ht="60" x14ac:dyDescent="0.25">
      <c r="A4" s="7" t="s">
        <v>5</v>
      </c>
      <c r="B4" s="4" t="s">
        <v>4</v>
      </c>
      <c r="C4" s="12">
        <v>10187.25</v>
      </c>
      <c r="D4" s="12">
        <v>8678.0300000000007</v>
      </c>
      <c r="G4" s="3"/>
      <c r="I4" s="3"/>
    </row>
    <row r="5" spans="1:9" ht="60" x14ac:dyDescent="0.25">
      <c r="A5" s="8" t="s">
        <v>6</v>
      </c>
      <c r="B5" s="4" t="s">
        <v>7</v>
      </c>
      <c r="C5" s="12">
        <v>33681.46</v>
      </c>
      <c r="D5" s="12">
        <v>11999.52</v>
      </c>
    </row>
    <row r="6" spans="1:9" ht="75" x14ac:dyDescent="0.25">
      <c r="A6" s="8" t="s">
        <v>8</v>
      </c>
      <c r="B6" s="4" t="s">
        <v>9</v>
      </c>
      <c r="C6" s="12">
        <v>9423.41</v>
      </c>
      <c r="D6" s="12">
        <v>14571.23</v>
      </c>
    </row>
    <row r="7" spans="1:9" ht="60" x14ac:dyDescent="0.25">
      <c r="A7" s="9" t="s">
        <v>10</v>
      </c>
      <c r="B7" s="4" t="s">
        <v>11</v>
      </c>
      <c r="C7" s="12">
        <v>4277.03</v>
      </c>
      <c r="D7" s="12">
        <v>6161.16</v>
      </c>
    </row>
    <row r="8" spans="1:9" s="10" customFormat="1" ht="45" x14ac:dyDescent="0.25">
      <c r="A8" s="8" t="s">
        <v>12</v>
      </c>
      <c r="B8" s="4" t="s">
        <v>13</v>
      </c>
      <c r="C8" s="13">
        <v>8445.76</v>
      </c>
      <c r="D8" s="13">
        <v>10706.91</v>
      </c>
      <c r="G8" s="5"/>
      <c r="H8" s="5"/>
      <c r="I8" s="5"/>
    </row>
    <row r="9" spans="1:9" s="10" customFormat="1" x14ac:dyDescent="0.25">
      <c r="A9" s="8" t="s">
        <v>14</v>
      </c>
      <c r="B9" s="25" t="s">
        <v>15</v>
      </c>
      <c r="C9" s="13">
        <v>10888.57</v>
      </c>
      <c r="D9" s="13">
        <v>10423.36</v>
      </c>
    </row>
    <row r="10" spans="1:9" s="18" customFormat="1" ht="15.75" x14ac:dyDescent="0.25">
      <c r="A10" s="16" t="s">
        <v>16</v>
      </c>
      <c r="B10" s="24" t="s">
        <v>17</v>
      </c>
      <c r="C10" s="17">
        <f>C3*1.2</f>
        <v>92284.175999999978</v>
      </c>
      <c r="D10" s="17">
        <f>D3*1.2</f>
        <v>75048.252000000008</v>
      </c>
    </row>
    <row r="11" spans="1:9" s="18" customFormat="1" ht="15.75" x14ac:dyDescent="0.25">
      <c r="A11" s="22"/>
      <c r="B11" s="22"/>
      <c r="C11" s="23"/>
      <c r="D11" s="23"/>
    </row>
    <row r="12" spans="1:9" x14ac:dyDescent="0.25">
      <c r="A12" s="19" t="s">
        <v>19</v>
      </c>
      <c r="D12" s="21">
        <v>3.331</v>
      </c>
    </row>
    <row r="13" spans="1:9" s="10" customFormat="1" x14ac:dyDescent="0.25">
      <c r="A13" s="1" t="s">
        <v>18</v>
      </c>
      <c r="B13" s="1"/>
      <c r="C13" s="14"/>
      <c r="D13" s="14">
        <v>2757.9</v>
      </c>
    </row>
    <row r="14" spans="1:9" s="10" customFormat="1" x14ac:dyDescent="0.25">
      <c r="A14" s="1" t="s">
        <v>65</v>
      </c>
      <c r="B14" s="1"/>
      <c r="C14" s="14"/>
      <c r="D14" s="14">
        <v>92284.18</v>
      </c>
    </row>
    <row r="15" spans="1:9" s="10" customFormat="1" x14ac:dyDescent="0.25">
      <c r="A15" s="1" t="s">
        <v>66</v>
      </c>
      <c r="B15" s="1"/>
      <c r="C15" s="14"/>
      <c r="D15" s="14">
        <v>78764.72</v>
      </c>
    </row>
    <row r="16" spans="1:9" s="10" customFormat="1" x14ac:dyDescent="0.25">
      <c r="A16" s="1" t="s">
        <v>67</v>
      </c>
      <c r="B16" s="1"/>
      <c r="C16" s="14"/>
      <c r="D16" s="14">
        <v>75048.25</v>
      </c>
    </row>
    <row r="17" spans="1:4" s="10" customFormat="1" x14ac:dyDescent="0.25">
      <c r="A17" s="1" t="s">
        <v>62</v>
      </c>
      <c r="B17" s="1"/>
      <c r="C17" s="14"/>
      <c r="D17" s="14">
        <v>5324.63</v>
      </c>
    </row>
    <row r="18" spans="1:4" s="10" customFormat="1" x14ac:dyDescent="0.25">
      <c r="A18" s="1" t="s">
        <v>68</v>
      </c>
      <c r="B18" s="1"/>
      <c r="C18" s="14"/>
      <c r="D18" s="14">
        <v>18844.080000000002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9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9" ht="35.25" customHeight="1" x14ac:dyDescent="0.25">
      <c r="A1" s="29" t="s">
        <v>25</v>
      </c>
      <c r="B1" s="30"/>
      <c r="C1" s="30"/>
      <c r="D1" s="31"/>
    </row>
    <row r="2" spans="1:9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9" s="18" customFormat="1" ht="48" thickBot="1" x14ac:dyDescent="0.3">
      <c r="A3" s="16">
        <v>1</v>
      </c>
      <c r="B3" s="6" t="s">
        <v>3</v>
      </c>
      <c r="C3" s="17">
        <f>C4+C5+C6+C7+C8+C9</f>
        <v>93733.23</v>
      </c>
      <c r="D3" s="17">
        <f>D4+D5+D6+D7+D8+D9</f>
        <v>96091.39</v>
      </c>
    </row>
    <row r="4" spans="1:9" ht="60" x14ac:dyDescent="0.25">
      <c r="A4" s="7" t="s">
        <v>5</v>
      </c>
      <c r="B4" s="4" t="s">
        <v>4</v>
      </c>
      <c r="C4" s="12">
        <v>10357.99</v>
      </c>
      <c r="D4" s="12">
        <v>16818.98</v>
      </c>
      <c r="G4" s="3"/>
      <c r="I4" s="3"/>
    </row>
    <row r="5" spans="1:9" ht="60" x14ac:dyDescent="0.25">
      <c r="A5" s="8" t="s">
        <v>6</v>
      </c>
      <c r="B5" s="4" t="s">
        <v>7</v>
      </c>
      <c r="C5" s="12">
        <v>43186.03</v>
      </c>
      <c r="D5" s="12">
        <v>30819.17</v>
      </c>
    </row>
    <row r="6" spans="1:9" ht="75" x14ac:dyDescent="0.25">
      <c r="A6" s="8" t="s">
        <v>8</v>
      </c>
      <c r="B6" s="4" t="s">
        <v>9</v>
      </c>
      <c r="C6" s="12">
        <v>12491.36</v>
      </c>
      <c r="D6" s="12">
        <v>15450.71</v>
      </c>
    </row>
    <row r="7" spans="1:9" ht="60" x14ac:dyDescent="0.25">
      <c r="A7" s="9" t="s">
        <v>10</v>
      </c>
      <c r="B7" s="4" t="s">
        <v>11</v>
      </c>
      <c r="C7" s="12">
        <v>3351.43</v>
      </c>
      <c r="D7" s="12">
        <v>6458.84</v>
      </c>
    </row>
    <row r="8" spans="1:9" s="10" customFormat="1" ht="45" x14ac:dyDescent="0.25">
      <c r="A8" s="8" t="s">
        <v>12</v>
      </c>
      <c r="B8" s="4" t="s">
        <v>13</v>
      </c>
      <c r="C8" s="13">
        <v>9783.39</v>
      </c>
      <c r="D8" s="13">
        <v>10528.46</v>
      </c>
      <c r="G8" s="5"/>
      <c r="H8" s="5"/>
      <c r="I8" s="5"/>
    </row>
    <row r="9" spans="1:9" s="10" customFormat="1" x14ac:dyDescent="0.25">
      <c r="A9" s="8" t="s">
        <v>14</v>
      </c>
      <c r="B9" s="25" t="s">
        <v>15</v>
      </c>
      <c r="C9" s="13">
        <v>14563.03</v>
      </c>
      <c r="D9" s="13">
        <v>16015.23</v>
      </c>
    </row>
    <row r="10" spans="1:9" s="18" customFormat="1" ht="15.75" x14ac:dyDescent="0.25">
      <c r="A10" s="16" t="s">
        <v>16</v>
      </c>
      <c r="B10" s="24" t="s">
        <v>17</v>
      </c>
      <c r="C10" s="17">
        <f>C3*1.2</f>
        <v>112479.87599999999</v>
      </c>
      <c r="D10" s="17">
        <f>D3*1.2</f>
        <v>115309.66799999999</v>
      </c>
    </row>
    <row r="11" spans="1:9" s="18" customFormat="1" ht="15.75" x14ac:dyDescent="0.25">
      <c r="A11" s="22"/>
      <c r="B11" s="22"/>
      <c r="C11" s="23"/>
      <c r="D11" s="23"/>
    </row>
    <row r="12" spans="1:9" x14ac:dyDescent="0.25">
      <c r="A12" s="19" t="s">
        <v>19</v>
      </c>
      <c r="D12" s="21">
        <v>3.0459999999999998</v>
      </c>
    </row>
    <row r="13" spans="1:9" s="10" customFormat="1" x14ac:dyDescent="0.25">
      <c r="A13" s="1" t="s">
        <v>18</v>
      </c>
      <c r="B13" s="1"/>
      <c r="C13" s="14"/>
      <c r="D13" s="14">
        <v>3533.77</v>
      </c>
    </row>
    <row r="14" spans="1:9" s="10" customFormat="1" x14ac:dyDescent="0.25">
      <c r="A14" s="1" t="s">
        <v>65</v>
      </c>
      <c r="B14" s="1"/>
      <c r="C14" s="14"/>
      <c r="D14" s="14">
        <v>112479.88</v>
      </c>
    </row>
    <row r="15" spans="1:9" s="10" customFormat="1" x14ac:dyDescent="0.25">
      <c r="A15" s="1" t="s">
        <v>66</v>
      </c>
      <c r="B15" s="1"/>
      <c r="C15" s="14"/>
      <c r="D15" s="14">
        <v>99645.72</v>
      </c>
    </row>
    <row r="16" spans="1:9" s="10" customFormat="1" x14ac:dyDescent="0.25">
      <c r="A16" s="1" t="s">
        <v>67</v>
      </c>
      <c r="B16" s="1"/>
      <c r="C16" s="14"/>
      <c r="D16" s="14">
        <v>115309.67</v>
      </c>
    </row>
    <row r="17" spans="1:4" s="10" customFormat="1" x14ac:dyDescent="0.25">
      <c r="A17" s="1" t="s">
        <v>62</v>
      </c>
      <c r="B17" s="1"/>
      <c r="C17" s="14"/>
      <c r="D17" s="14">
        <v>9993.2199999999993</v>
      </c>
    </row>
    <row r="18" spans="1:4" s="10" customFormat="1" x14ac:dyDescent="0.25">
      <c r="A18" s="1" t="s">
        <v>68</v>
      </c>
      <c r="B18" s="1"/>
      <c r="C18" s="14"/>
      <c r="D18" s="14">
        <v>22827.38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D19"/>
  <sheetViews>
    <sheetView topLeftCell="A4" workbookViewId="0">
      <selection activeCell="J13" sqref="J13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26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14107.03</v>
      </c>
      <c r="D3" s="17">
        <f>D4+D5+D6+D7+D8+D9</f>
        <v>8392.82</v>
      </c>
    </row>
    <row r="4" spans="1:4" ht="60" x14ac:dyDescent="0.25">
      <c r="A4" s="7" t="s">
        <v>5</v>
      </c>
      <c r="B4" s="4" t="s">
        <v>4</v>
      </c>
      <c r="C4" s="12">
        <v>0</v>
      </c>
      <c r="D4" s="12">
        <v>0</v>
      </c>
    </row>
    <row r="5" spans="1:4" ht="60" x14ac:dyDescent="0.25">
      <c r="A5" s="8" t="s">
        <v>6</v>
      </c>
      <c r="B5" s="4" t="s">
        <v>7</v>
      </c>
      <c r="C5" s="12">
        <v>10569.87</v>
      </c>
      <c r="D5" s="12">
        <v>5971.3</v>
      </c>
    </row>
    <row r="6" spans="1:4" ht="75" x14ac:dyDescent="0.25">
      <c r="A6" s="8" t="s">
        <v>8</v>
      </c>
      <c r="B6" s="4" t="s">
        <v>9</v>
      </c>
      <c r="C6" s="12">
        <v>0</v>
      </c>
      <c r="D6" s="12">
        <v>0</v>
      </c>
    </row>
    <row r="7" spans="1:4" ht="60" x14ac:dyDescent="0.25">
      <c r="A7" s="9" t="s">
        <v>10</v>
      </c>
      <c r="B7" s="4" t="s">
        <v>11</v>
      </c>
      <c r="C7" s="12">
        <v>1187.68</v>
      </c>
      <c r="D7" s="12">
        <v>1022.72</v>
      </c>
    </row>
    <row r="8" spans="1:4" s="10" customFormat="1" ht="45" x14ac:dyDescent="0.25">
      <c r="A8" s="8" t="s">
        <v>12</v>
      </c>
      <c r="B8" s="4" t="s">
        <v>13</v>
      </c>
      <c r="C8" s="13">
        <v>0</v>
      </c>
      <c r="D8" s="13">
        <v>0</v>
      </c>
    </row>
    <row r="9" spans="1:4" s="10" customFormat="1" x14ac:dyDescent="0.25">
      <c r="A9" s="8" t="s">
        <v>14</v>
      </c>
      <c r="B9" s="25" t="s">
        <v>15</v>
      </c>
      <c r="C9" s="13">
        <v>2349.48</v>
      </c>
      <c r="D9" s="13">
        <v>1398.8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16928.436000000002</v>
      </c>
      <c r="D10" s="17">
        <f>D3*1.2</f>
        <v>10071.384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1.9239999999999999</v>
      </c>
    </row>
    <row r="13" spans="1:4" s="10" customFormat="1" x14ac:dyDescent="0.25">
      <c r="A13" s="1" t="s">
        <v>18</v>
      </c>
      <c r="B13" s="1"/>
      <c r="C13" s="14"/>
      <c r="D13" s="14">
        <v>733.2</v>
      </c>
    </row>
    <row r="14" spans="1:4" s="10" customFormat="1" x14ac:dyDescent="0.25">
      <c r="A14" s="1" t="s">
        <v>65</v>
      </c>
      <c r="B14" s="1"/>
      <c r="C14" s="14"/>
      <c r="D14" s="14">
        <v>16928.439999999999</v>
      </c>
    </row>
    <row r="15" spans="1:4" s="10" customFormat="1" x14ac:dyDescent="0.25">
      <c r="A15" s="1" t="s">
        <v>66</v>
      </c>
      <c r="B15" s="1"/>
      <c r="C15" s="14"/>
      <c r="D15" s="14">
        <v>12781.9</v>
      </c>
    </row>
    <row r="16" spans="1:4" s="10" customFormat="1" x14ac:dyDescent="0.25">
      <c r="A16" s="1" t="s">
        <v>67</v>
      </c>
      <c r="B16" s="1"/>
      <c r="C16" s="14"/>
      <c r="D16" s="14">
        <v>10071.379999999999</v>
      </c>
    </row>
    <row r="17" spans="1:4" s="10" customFormat="1" x14ac:dyDescent="0.25">
      <c r="A17" s="1" t="s">
        <v>62</v>
      </c>
      <c r="B17" s="1"/>
      <c r="C17" s="14"/>
      <c r="D17" s="14">
        <v>5958.89</v>
      </c>
    </row>
    <row r="18" spans="1:4" s="10" customFormat="1" x14ac:dyDescent="0.25">
      <c r="A18" s="1" t="s">
        <v>68</v>
      </c>
      <c r="B18" s="1"/>
      <c r="C18" s="14"/>
      <c r="D18" s="14">
        <v>10105.421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D19"/>
  <sheetViews>
    <sheetView topLeftCell="A4" workbookViewId="0">
      <selection activeCell="M6" sqref="M6"/>
    </sheetView>
  </sheetViews>
  <sheetFormatPr defaultRowHeight="15" x14ac:dyDescent="0.25"/>
  <cols>
    <col min="1" max="1" width="11.7109375" style="5" customWidth="1"/>
    <col min="2" max="2" width="22.7109375" style="5" customWidth="1"/>
    <col min="3" max="3" width="30.7109375" style="15" customWidth="1"/>
    <col min="4" max="4" width="34.28515625" style="15" customWidth="1"/>
    <col min="5" max="16384" width="9.140625" style="5"/>
  </cols>
  <sheetData>
    <row r="1" spans="1:4" ht="35.25" customHeight="1" x14ac:dyDescent="0.25">
      <c r="A1" s="29" t="s">
        <v>27</v>
      </c>
      <c r="B1" s="30"/>
      <c r="C1" s="30"/>
      <c r="D1" s="31"/>
    </row>
    <row r="2" spans="1:4" s="3" customFormat="1" ht="14.25" x14ac:dyDescent="0.2">
      <c r="A2" s="2" t="s">
        <v>1</v>
      </c>
      <c r="B2" s="2" t="s">
        <v>2</v>
      </c>
      <c r="C2" s="11" t="s">
        <v>63</v>
      </c>
      <c r="D2" s="11" t="s">
        <v>64</v>
      </c>
    </row>
    <row r="3" spans="1:4" s="18" customFormat="1" ht="48" thickBot="1" x14ac:dyDescent="0.3">
      <c r="A3" s="16">
        <v>1</v>
      </c>
      <c r="B3" s="6" t="s">
        <v>3</v>
      </c>
      <c r="C3" s="17">
        <f>C4+C5+C6+C7+C8+C9</f>
        <v>62807.6</v>
      </c>
      <c r="D3" s="17">
        <f>D4+D5+D6+D7+D8+D9</f>
        <v>57674.65</v>
      </c>
    </row>
    <row r="4" spans="1:4" ht="60" x14ac:dyDescent="0.25">
      <c r="A4" s="7" t="s">
        <v>5</v>
      </c>
      <c r="B4" s="4" t="s">
        <v>4</v>
      </c>
      <c r="C4" s="12">
        <v>10181</v>
      </c>
      <c r="D4" s="12">
        <v>11148.42</v>
      </c>
    </row>
    <row r="5" spans="1:4" ht="60" x14ac:dyDescent="0.25">
      <c r="A5" s="8" t="s">
        <v>6</v>
      </c>
      <c r="B5" s="4" t="s">
        <v>7</v>
      </c>
      <c r="C5" s="12">
        <v>25333.45</v>
      </c>
      <c r="D5" s="12">
        <v>17078.12</v>
      </c>
    </row>
    <row r="6" spans="1:4" ht="75" x14ac:dyDescent="0.25">
      <c r="A6" s="8" t="s">
        <v>8</v>
      </c>
      <c r="B6" s="4" t="s">
        <v>9</v>
      </c>
      <c r="C6" s="12">
        <v>6743.47</v>
      </c>
      <c r="D6" s="12">
        <v>9807.49</v>
      </c>
    </row>
    <row r="7" spans="1:4" ht="60" x14ac:dyDescent="0.25">
      <c r="A7" s="9" t="s">
        <v>10</v>
      </c>
      <c r="B7" s="4" t="s">
        <v>11</v>
      </c>
      <c r="C7" s="12">
        <v>7749.11</v>
      </c>
      <c r="D7" s="12">
        <v>4853.18</v>
      </c>
    </row>
    <row r="8" spans="1:4" s="10" customFormat="1" ht="45" x14ac:dyDescent="0.25">
      <c r="A8" s="8" t="s">
        <v>12</v>
      </c>
      <c r="B8" s="4" t="s">
        <v>13</v>
      </c>
      <c r="C8" s="13">
        <v>2331.89</v>
      </c>
      <c r="D8" s="13">
        <v>5175.01</v>
      </c>
    </row>
    <row r="9" spans="1:4" s="10" customFormat="1" x14ac:dyDescent="0.25">
      <c r="A9" s="8" t="s">
        <v>14</v>
      </c>
      <c r="B9" s="25" t="s">
        <v>15</v>
      </c>
      <c r="C9" s="13">
        <v>10468.68</v>
      </c>
      <c r="D9" s="13">
        <v>9612.43</v>
      </c>
    </row>
    <row r="10" spans="1:4" s="18" customFormat="1" ht="15.75" x14ac:dyDescent="0.25">
      <c r="A10" s="16" t="s">
        <v>16</v>
      </c>
      <c r="B10" s="24" t="s">
        <v>17</v>
      </c>
      <c r="C10" s="17">
        <f>C3*1.2</f>
        <v>75369.119999999995</v>
      </c>
      <c r="D10" s="17">
        <f>D3*1.2</f>
        <v>69209.58</v>
      </c>
    </row>
    <row r="11" spans="1:4" s="18" customFormat="1" ht="15.75" x14ac:dyDescent="0.25">
      <c r="A11" s="22"/>
      <c r="B11" s="22"/>
      <c r="C11" s="23"/>
      <c r="D11" s="23"/>
    </row>
    <row r="12" spans="1:4" x14ac:dyDescent="0.25">
      <c r="A12" s="19" t="s">
        <v>19</v>
      </c>
      <c r="D12" s="21">
        <v>3.3610000000000002</v>
      </c>
    </row>
    <row r="13" spans="1:4" s="10" customFormat="1" x14ac:dyDescent="0.25">
      <c r="A13" s="1" t="s">
        <v>18</v>
      </c>
      <c r="B13" s="1"/>
      <c r="C13" s="14"/>
      <c r="D13" s="14">
        <v>1868.72</v>
      </c>
    </row>
    <row r="14" spans="1:4" s="10" customFormat="1" x14ac:dyDescent="0.25">
      <c r="A14" s="1" t="s">
        <v>65</v>
      </c>
      <c r="B14" s="1"/>
      <c r="C14" s="14"/>
      <c r="D14" s="14">
        <v>75369.119999999995</v>
      </c>
    </row>
    <row r="15" spans="1:4" s="10" customFormat="1" x14ac:dyDescent="0.25">
      <c r="A15" s="1" t="s">
        <v>66</v>
      </c>
      <c r="B15" s="1"/>
      <c r="C15" s="14"/>
      <c r="D15" s="14">
        <v>73752.77</v>
      </c>
    </row>
    <row r="16" spans="1:4" s="10" customFormat="1" x14ac:dyDescent="0.25">
      <c r="A16" s="1" t="s">
        <v>67</v>
      </c>
      <c r="B16" s="1"/>
      <c r="C16" s="14"/>
      <c r="D16" s="14">
        <v>69209.58</v>
      </c>
    </row>
    <row r="17" spans="1:4" s="10" customFormat="1" x14ac:dyDescent="0.25">
      <c r="A17" s="1" t="s">
        <v>62</v>
      </c>
      <c r="B17" s="1"/>
      <c r="C17" s="14"/>
      <c r="D17" s="14">
        <v>10689.34</v>
      </c>
    </row>
    <row r="18" spans="1:4" s="10" customFormat="1" x14ac:dyDescent="0.25">
      <c r="A18" s="1" t="s">
        <v>68</v>
      </c>
      <c r="B18" s="1"/>
      <c r="C18" s="14"/>
      <c r="D18" s="14">
        <v>12305.69</v>
      </c>
    </row>
    <row r="19" spans="1:4" x14ac:dyDescent="0.25">
      <c r="D19" s="20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м18</vt:lpstr>
      <vt:lpstr>м32</vt:lpstr>
      <vt:lpstr>м46</vt:lpstr>
      <vt:lpstr>м48А</vt:lpstr>
      <vt:lpstr>м50</vt:lpstr>
      <vt:lpstr>м52</vt:lpstr>
      <vt:lpstr>м58</vt:lpstr>
      <vt:lpstr>м40</vt:lpstr>
      <vt:lpstr>м64а</vt:lpstr>
      <vt:lpstr>м42</vt:lpstr>
      <vt:lpstr>м54</vt:lpstr>
      <vt:lpstr>м24</vt:lpstr>
      <vt:lpstr>м56</vt:lpstr>
      <vt:lpstr>м48</vt:lpstr>
      <vt:lpstr>м60</vt:lpstr>
      <vt:lpstr>м16</vt:lpstr>
      <vt:lpstr>м30</vt:lpstr>
      <vt:lpstr>9тр43</vt:lpstr>
      <vt:lpstr>вер2</vt:lpstr>
      <vt:lpstr>вер4</vt:lpstr>
      <vt:lpstr>ш 77</vt:lpstr>
      <vt:lpstr>ш62</vt:lpstr>
      <vt:lpstr>ш85</vt:lpstr>
      <vt:lpstr>ш81</vt:lpstr>
      <vt:lpstr>ш67</vt:lpstr>
      <vt:lpstr>ш64</vt:lpstr>
      <vt:lpstr>ш59</vt:lpstr>
      <vt:lpstr>ш79</vt:lpstr>
      <vt:lpstr>ш75б</vt:lpstr>
      <vt:lpstr>ш73</vt:lpstr>
      <vt:lpstr>ш71</vt:lpstr>
      <vt:lpstr>ш69</vt:lpstr>
      <vt:lpstr>ш63</vt:lpstr>
      <vt:lpstr>ш58</vt:lpstr>
      <vt:lpstr>ш53</vt:lpstr>
      <vt:lpstr>ш31</vt:lpstr>
      <vt:lpstr>ш25</vt:lpstr>
      <vt:lpstr>ш60</vt:lpstr>
      <vt:lpstr>пилип 13</vt:lpstr>
      <vt:lpstr>ш75</vt:lpstr>
      <vt:lpstr>ш66</vt:lpstr>
      <vt:lpstr>ш65</vt:lpstr>
      <vt:lpstr>м62</vt:lpstr>
      <vt:lpstr>ш23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Економист</dc:creator>
  <cp:lastModifiedBy>User</cp:lastModifiedBy>
  <cp:lastPrinted>2024-04-04T05:19:58Z</cp:lastPrinted>
  <dcterms:created xsi:type="dcterms:W3CDTF">2023-02-22T08:25:02Z</dcterms:created>
  <dcterms:modified xsi:type="dcterms:W3CDTF">2024-04-11T12:35:55Z</dcterms:modified>
</cp:coreProperties>
</file>