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22932" windowHeight="9744"/>
  </bookViews>
  <sheets>
    <sheet name="Структура 202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98" i="1"/>
  <c r="S98"/>
</calcChain>
</file>

<file path=xl/sharedStrings.xml><?xml version="1.0" encoding="utf-8"?>
<sst xmlns="http://schemas.openxmlformats.org/spreadsheetml/2006/main" count="150" uniqueCount="36">
  <si>
    <t>№ пп</t>
  </si>
  <si>
    <t>Адреса</t>
  </si>
  <si>
    <t>№ буд.</t>
  </si>
  <si>
    <t>поверховість</t>
  </si>
  <si>
    <t>1. Утримання спільного майна багатоквартирного будинку та прибудинкової території, в тому числі:</t>
  </si>
  <si>
    <t>2. Поточний ремонт спільного майна багатоквартирного будинку, в тому числі:</t>
  </si>
  <si>
    <t>3. Оплата послуг щодо енергопостачання спільного майна багатоквартирного будинку, в тому числі:</t>
  </si>
  <si>
    <t>4. Винагорода управителю</t>
  </si>
  <si>
    <t>Вартість за 1 кв.м. площі (грн.)</t>
  </si>
  <si>
    <t>Без ліфта</t>
  </si>
  <si>
    <t>ВСЬОГО</t>
  </si>
  <si>
    <t>1.1.прибирання прибудинкової території</t>
  </si>
  <si>
    <t>1.2. прибирання сходових кліток</t>
  </si>
  <si>
    <t>1.3. прибирання підвалу, технічних поверхів та покрівлі</t>
  </si>
  <si>
    <t>1.4. технічне обслуговування ліфтів</t>
  </si>
  <si>
    <t>1.5. технічне обслуговування внутришньобудинкових систем: горячого водопостачання, холодного водопостачання, водовідведення, теплопостачання, зливної каналізації</t>
  </si>
  <si>
    <t>1.6. дератизація</t>
  </si>
  <si>
    <t>1.7. дезінсекція</t>
  </si>
  <si>
    <t>1.8. обслуговування димових та вентиляційних каналів</t>
  </si>
  <si>
    <t>1.9. технічне обслуговування мереж електропостачання та електрообладнення, систем протипожежної автоматики та димовидалення, а також інших внутрішньобудинкових інженерних систем (у разі їх наявності)</t>
  </si>
  <si>
    <t>1.10. прибирання і вивезення снігу, посипання частини прибудинкової території, призначеної для проходу та проїзду, протиожеледними сумішами.</t>
  </si>
  <si>
    <t>2.1. поточній конструктивних елементів,внутрішньобудинкових систем гарячого та холодного водопостачання, водовідведення, теплопостачання та зливної каналізації і технічних пристроїв будинків та елементів зовнішнього упорядження, що розміщені на закріпленій в установленому порядку прибудинковій території (в тому числі спортивних, дитячіх та інших майданчиків)</t>
  </si>
  <si>
    <t>2.2. поточний ремонт мереж електропостачання та електрообладнення, систем протипожежної автоматики та димовидалення, а також інших внутрішньобудинкових інженерних систем (у разі їх наявності)</t>
  </si>
  <si>
    <t>3.1. освітлення місць загального користування і підвалів та підкачування води</t>
  </si>
  <si>
    <t>3.2. енергопостачання ліфтів</t>
  </si>
  <si>
    <t>грн/м2</t>
  </si>
  <si>
    <t>кв. Дружби народів</t>
  </si>
  <si>
    <t xml:space="preserve">вул. Автомобілістів </t>
  </si>
  <si>
    <t>кв. 40 років Перемоги</t>
  </si>
  <si>
    <t>кв. Молодіжний</t>
  </si>
  <si>
    <t>кв. Східний</t>
  </si>
  <si>
    <t>38а</t>
  </si>
  <si>
    <t>кв. Центральний</t>
  </si>
  <si>
    <t>40а</t>
  </si>
  <si>
    <t>вул. Незалежності</t>
  </si>
  <si>
    <t>Розрахунок вартості за 1 кв.м. площі з урахуванням переліку складових послуги з управління багатоквартирним будинком</t>
  </si>
</sst>
</file>

<file path=xl/styles.xml><?xml version="1.0" encoding="utf-8"?>
<styleSheet xmlns="http://schemas.openxmlformats.org/spreadsheetml/2006/main">
  <numFmts count="2">
    <numFmt numFmtId="169" formatCode="0.000"/>
    <numFmt numFmtId="170" formatCode="#,##0.000"/>
  </numFmts>
  <fonts count="1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63"/>
      <name val="Times New Roman"/>
      <family val="1"/>
      <charset val="204"/>
    </font>
    <font>
      <b/>
      <sz val="10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" vertical="center" textRotation="90" wrapText="1"/>
    </xf>
    <xf numFmtId="0" fontId="3" fillId="2" borderId="1" xfId="1" applyNumberFormat="1" applyFont="1" applyFill="1" applyBorder="1" applyAlignment="1" applyProtection="1">
      <alignment horizontal="center" vertical="center" textRotation="90" wrapText="1"/>
    </xf>
    <xf numFmtId="169" fontId="3" fillId="0" borderId="5" xfId="1" applyNumberFormat="1" applyFont="1" applyFill="1" applyBorder="1" applyAlignment="1" applyProtection="1">
      <alignment horizontal="center" vertical="center" wrapText="1"/>
    </xf>
    <xf numFmtId="169" fontId="3" fillId="0" borderId="3" xfId="1" applyNumberFormat="1" applyFont="1" applyFill="1" applyBorder="1" applyAlignment="1" applyProtection="1">
      <alignment horizontal="center" vertical="center" wrapText="1"/>
    </xf>
    <xf numFmtId="169" fontId="3" fillId="0" borderId="1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textRotation="90" wrapText="1"/>
    </xf>
    <xf numFmtId="0" fontId="7" fillId="2" borderId="9" xfId="1" applyNumberFormat="1" applyFont="1" applyFill="1" applyBorder="1" applyAlignment="1" applyProtection="1">
      <alignment horizontal="center" vertical="center" textRotation="90" wrapText="1"/>
    </xf>
    <xf numFmtId="0" fontId="7" fillId="2" borderId="5" xfId="1" applyNumberFormat="1" applyFont="1" applyFill="1" applyBorder="1" applyAlignment="1" applyProtection="1">
      <alignment horizontal="center" vertical="center" textRotation="90" wrapText="1"/>
    </xf>
    <xf numFmtId="0" fontId="7" fillId="2" borderId="1" xfId="1" applyNumberFormat="1" applyFont="1" applyFill="1" applyBorder="1" applyAlignment="1" applyProtection="1">
      <alignment horizontal="center" vertical="center" textRotation="90" wrapText="1"/>
    </xf>
    <xf numFmtId="0" fontId="7" fillId="2" borderId="6" xfId="1" applyNumberFormat="1" applyFont="1" applyFill="1" applyBorder="1" applyAlignment="1" applyProtection="1">
      <alignment horizontal="center" vertical="center" textRotation="90" wrapText="1"/>
    </xf>
    <xf numFmtId="0" fontId="7" fillId="2" borderId="4" xfId="1" applyNumberFormat="1" applyFont="1" applyFill="1" applyBorder="1" applyAlignment="1" applyProtection="1">
      <alignment horizontal="center" vertical="center" textRotation="90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top" wrapText="1"/>
    </xf>
    <xf numFmtId="0" fontId="2" fillId="2" borderId="3" xfId="1" applyNumberFormat="1" applyFont="1" applyFill="1" applyBorder="1" applyAlignment="1" applyProtection="1">
      <alignment horizontal="center" vertical="top" wrapText="1"/>
    </xf>
    <xf numFmtId="0" fontId="2" fillId="2" borderId="1" xfId="1" applyNumberFormat="1" applyFont="1" applyFill="1" applyBorder="1" applyAlignment="1" applyProtection="1">
      <alignment horizontal="center" vertical="top" wrapText="1"/>
    </xf>
    <xf numFmtId="0" fontId="7" fillId="2" borderId="2" xfId="1" applyNumberFormat="1" applyFont="1" applyFill="1" applyBorder="1" applyAlignment="1" applyProtection="1">
      <alignment horizontal="center" vertical="center" textRotation="90" wrapText="1"/>
    </xf>
    <xf numFmtId="0" fontId="5" fillId="0" borderId="2" xfId="2" applyFont="1" applyBorder="1"/>
    <xf numFmtId="0" fontId="5" fillId="0" borderId="2" xfId="2" applyFont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1" fontId="6" fillId="0" borderId="2" xfId="2" applyNumberFormat="1" applyFont="1" applyBorder="1" applyAlignment="1">
      <alignment horizontal="center"/>
    </xf>
    <xf numFmtId="1" fontId="5" fillId="0" borderId="2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2" borderId="2" xfId="2" applyFont="1" applyFill="1" applyBorder="1"/>
    <xf numFmtId="170" fontId="3" fillId="3" borderId="10" xfId="0" applyNumberFormat="1" applyFont="1" applyFill="1" applyBorder="1" applyAlignment="1" applyProtection="1">
      <alignment horizontal="right" vertical="center" wrapText="1"/>
    </xf>
    <xf numFmtId="170" fontId="2" fillId="3" borderId="10" xfId="0" applyNumberFormat="1" applyFont="1" applyFill="1" applyBorder="1" applyAlignment="1" applyProtection="1">
      <alignment horizontal="right" vertical="center" wrapText="1"/>
    </xf>
    <xf numFmtId="170" fontId="3" fillId="3" borderId="11" xfId="0" applyNumberFormat="1" applyFont="1" applyFill="1" applyBorder="1" applyAlignment="1" applyProtection="1">
      <alignment horizontal="right" vertical="center" wrapText="1"/>
    </xf>
    <xf numFmtId="170" fontId="9" fillId="3" borderId="10" xfId="0" applyNumberFormat="1" applyFont="1" applyFill="1" applyBorder="1" applyAlignment="1" applyProtection="1">
      <alignment horizontal="right" vertical="center" wrapText="1"/>
    </xf>
    <xf numFmtId="0" fontId="5" fillId="2" borderId="2" xfId="2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169" fontId="3" fillId="0" borderId="4" xfId="1" applyNumberFormat="1" applyFont="1" applyFill="1" applyBorder="1" applyAlignment="1" applyProtection="1">
      <alignment horizontal="center" vertical="center" wrapText="1"/>
    </xf>
    <xf numFmtId="170" fontId="10" fillId="3" borderId="11" xfId="0" applyNumberFormat="1" applyFont="1" applyFill="1" applyBorder="1" applyAlignment="1" applyProtection="1">
      <alignment horizontal="right" vertical="center" wrapText="1"/>
    </xf>
    <xf numFmtId="0" fontId="1" fillId="0" borderId="2" xfId="1" applyBorder="1"/>
    <xf numFmtId="169" fontId="8" fillId="0" borderId="2" xfId="0" applyNumberFormat="1" applyFont="1" applyFill="1" applyBorder="1" applyAlignment="1" applyProtection="1"/>
    <xf numFmtId="170" fontId="3" fillId="3" borderId="2" xfId="0" applyNumberFormat="1" applyFont="1" applyFill="1" applyBorder="1" applyAlignment="1" applyProtection="1">
      <alignment horizontal="right" vertical="center" wrapText="1"/>
    </xf>
    <xf numFmtId="0" fontId="2" fillId="0" borderId="0" xfId="3" applyFont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30"/>
  <sheetViews>
    <sheetView tabSelected="1" topLeftCell="A102" workbookViewId="0">
      <selection activeCell="J132" sqref="J132"/>
    </sheetView>
  </sheetViews>
  <sheetFormatPr defaultRowHeight="14.4"/>
  <cols>
    <col min="2" max="2" width="21.5546875" customWidth="1"/>
  </cols>
  <sheetData>
    <row r="2" spans="1:24" ht="13.2" customHeight="1"/>
    <row r="3" spans="1:24" hidden="1"/>
    <row r="4" spans="1:24" hidden="1"/>
    <row r="5" spans="1:24" hidden="1"/>
    <row r="6" spans="1:24" ht="14.4" customHeight="1">
      <c r="A6" s="17" t="s">
        <v>0</v>
      </c>
      <c r="B6" s="18" t="s">
        <v>1</v>
      </c>
      <c r="C6" s="18" t="s">
        <v>2</v>
      </c>
      <c r="D6" s="18" t="s">
        <v>3</v>
      </c>
      <c r="E6" s="3" t="s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3" t="s">
        <v>5</v>
      </c>
      <c r="Q6" s="4"/>
      <c r="R6" s="5"/>
      <c r="S6" s="3" t="s">
        <v>6</v>
      </c>
      <c r="T6" s="4"/>
      <c r="U6" s="5"/>
      <c r="V6" s="21" t="s">
        <v>7</v>
      </c>
      <c r="W6" s="8" t="s">
        <v>8</v>
      </c>
      <c r="X6" s="8" t="s">
        <v>9</v>
      </c>
    </row>
    <row r="7" spans="1:24">
      <c r="A7" s="17"/>
      <c r="B7" s="19"/>
      <c r="C7" s="19"/>
      <c r="D7" s="19"/>
      <c r="E7" s="6" t="s">
        <v>10</v>
      </c>
      <c r="F7" s="24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5" t="s">
        <v>20</v>
      </c>
      <c r="P7" s="6" t="s">
        <v>10</v>
      </c>
      <c r="Q7" s="24" t="s">
        <v>21</v>
      </c>
      <c r="R7" s="24" t="s">
        <v>22</v>
      </c>
      <c r="S7" s="6" t="s">
        <v>10</v>
      </c>
      <c r="T7" s="11" t="s">
        <v>23</v>
      </c>
      <c r="U7" s="13" t="s">
        <v>24</v>
      </c>
      <c r="V7" s="22"/>
      <c r="W7" s="9"/>
      <c r="X7" s="9"/>
    </row>
    <row r="8" spans="1:24" ht="104.4" customHeight="1">
      <c r="A8" s="17"/>
      <c r="B8" s="20"/>
      <c r="C8" s="20"/>
      <c r="D8" s="20"/>
      <c r="E8" s="7"/>
      <c r="F8" s="24"/>
      <c r="G8" s="14"/>
      <c r="H8" s="14"/>
      <c r="I8" s="14"/>
      <c r="J8" s="14"/>
      <c r="K8" s="14"/>
      <c r="L8" s="14"/>
      <c r="M8" s="14"/>
      <c r="N8" s="14"/>
      <c r="O8" s="16"/>
      <c r="P8" s="7"/>
      <c r="Q8" s="24"/>
      <c r="R8" s="24"/>
      <c r="S8" s="7"/>
      <c r="T8" s="12"/>
      <c r="U8" s="14"/>
      <c r="V8" s="23"/>
      <c r="W8" s="10"/>
      <c r="X8" s="10"/>
    </row>
    <row r="9" spans="1:24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1"/>
      <c r="R9" s="1"/>
      <c r="S9" s="2"/>
      <c r="T9" s="1"/>
      <c r="U9" s="1"/>
      <c r="V9" s="1"/>
      <c r="W9" s="40" t="s">
        <v>25</v>
      </c>
      <c r="X9" s="42"/>
    </row>
    <row r="10" spans="1:24">
      <c r="A10" s="25">
        <v>1</v>
      </c>
      <c r="B10" s="27" t="s">
        <v>26</v>
      </c>
      <c r="C10" s="28">
        <v>1</v>
      </c>
      <c r="D10" s="29">
        <v>4</v>
      </c>
      <c r="E10" s="34">
        <v>3.1439999999999997</v>
      </c>
      <c r="F10" s="35">
        <v>0.41799999999999998</v>
      </c>
      <c r="G10" s="35">
        <v>0.33400000000000002</v>
      </c>
      <c r="H10" s="35">
        <v>0.26900000000000002</v>
      </c>
      <c r="I10" s="35">
        <v>0</v>
      </c>
      <c r="J10" s="35">
        <v>0.90700000000000003</v>
      </c>
      <c r="K10" s="35">
        <v>1.0999999999999999E-2</v>
      </c>
      <c r="L10" s="35">
        <v>1.2E-2</v>
      </c>
      <c r="M10" s="35">
        <v>0.53800000000000003</v>
      </c>
      <c r="N10" s="35">
        <v>0.34499999999999997</v>
      </c>
      <c r="O10" s="35">
        <v>0.31</v>
      </c>
      <c r="P10" s="34">
        <v>2.6390000000000002</v>
      </c>
      <c r="Q10" s="35">
        <v>2.5790000000000002</v>
      </c>
      <c r="R10" s="35">
        <v>6.0000000000000005E-2</v>
      </c>
      <c r="S10" s="34">
        <v>0.28000000000000003</v>
      </c>
      <c r="T10" s="35">
        <v>0.28000000000000003</v>
      </c>
      <c r="U10" s="35">
        <v>0</v>
      </c>
      <c r="V10" s="35">
        <v>0.30299999999999999</v>
      </c>
      <c r="W10" s="36">
        <v>6.3639999999999999</v>
      </c>
      <c r="X10" s="43"/>
    </row>
    <row r="11" spans="1:24">
      <c r="A11" s="25">
        <v>2</v>
      </c>
      <c r="B11" s="27" t="s">
        <v>26</v>
      </c>
      <c r="C11" s="28">
        <v>2</v>
      </c>
      <c r="D11" s="29">
        <v>4</v>
      </c>
      <c r="E11" s="34">
        <v>3.153</v>
      </c>
      <c r="F11" s="35">
        <v>0.436</v>
      </c>
      <c r="G11" s="35">
        <v>0.33300000000000002</v>
      </c>
      <c r="H11" s="35">
        <v>0.26800000000000002</v>
      </c>
      <c r="I11" s="35">
        <v>0</v>
      </c>
      <c r="J11" s="35">
        <v>0.90400000000000003</v>
      </c>
      <c r="K11" s="35">
        <v>1.0999999999999999E-2</v>
      </c>
      <c r="L11" s="35">
        <v>1.2E-2</v>
      </c>
      <c r="M11" s="35">
        <v>0.53600000000000003</v>
      </c>
      <c r="N11" s="35">
        <v>0.34399999999999997</v>
      </c>
      <c r="O11" s="35">
        <v>0.309</v>
      </c>
      <c r="P11" s="34">
        <v>2.6510000000000002</v>
      </c>
      <c r="Q11" s="35">
        <v>2.5910000000000002</v>
      </c>
      <c r="R11" s="35">
        <v>6.0000000000000005E-2</v>
      </c>
      <c r="S11" s="34">
        <v>0.25900000000000001</v>
      </c>
      <c r="T11" s="35">
        <v>0.25900000000000001</v>
      </c>
      <c r="U11" s="35">
        <v>0</v>
      </c>
      <c r="V11" s="35">
        <v>0.30299999999999999</v>
      </c>
      <c r="W11" s="36">
        <v>6.3659999999999997</v>
      </c>
      <c r="X11" s="43"/>
    </row>
    <row r="12" spans="1:24">
      <c r="A12" s="25">
        <v>3</v>
      </c>
      <c r="B12" s="25" t="s">
        <v>27</v>
      </c>
      <c r="C12" s="26">
        <v>35</v>
      </c>
      <c r="D12" s="30">
        <v>5</v>
      </c>
      <c r="E12" s="34">
        <v>4.1069999999999993</v>
      </c>
      <c r="F12" s="35">
        <v>2.1789999999999998</v>
      </c>
      <c r="G12" s="35">
        <v>0.09</v>
      </c>
      <c r="H12" s="35">
        <v>0.184</v>
      </c>
      <c r="I12" s="35">
        <v>0</v>
      </c>
      <c r="J12" s="35">
        <v>0.16300000000000001</v>
      </c>
      <c r="K12" s="35">
        <v>8.0000000000000002E-3</v>
      </c>
      <c r="L12" s="35">
        <v>8.9999999999999993E-3</v>
      </c>
      <c r="M12" s="35">
        <v>0.32400000000000001</v>
      </c>
      <c r="N12" s="35">
        <v>0.28599999999999998</v>
      </c>
      <c r="O12" s="35">
        <v>0.86399999999999999</v>
      </c>
      <c r="P12" s="34">
        <v>1.63</v>
      </c>
      <c r="Q12" s="35">
        <v>1.579</v>
      </c>
      <c r="R12" s="35">
        <v>5.1000000000000004E-2</v>
      </c>
      <c r="S12" s="34">
        <v>0.09</v>
      </c>
      <c r="T12" s="35">
        <v>0.09</v>
      </c>
      <c r="U12" s="35">
        <v>0</v>
      </c>
      <c r="V12" s="35">
        <v>0.29099999999999998</v>
      </c>
      <c r="W12" s="36">
        <v>6.1179999999999994</v>
      </c>
      <c r="X12" s="43"/>
    </row>
    <row r="13" spans="1:24">
      <c r="A13" s="25">
        <v>4</v>
      </c>
      <c r="B13" s="25" t="s">
        <v>27</v>
      </c>
      <c r="C13" s="26">
        <v>40</v>
      </c>
      <c r="D13" s="26">
        <v>5</v>
      </c>
      <c r="E13" s="34">
        <v>3.3210000000000002</v>
      </c>
      <c r="F13" s="35">
        <v>1.542</v>
      </c>
      <c r="G13" s="35">
        <v>0.14499999999999999</v>
      </c>
      <c r="H13" s="35">
        <v>0.16700000000000001</v>
      </c>
      <c r="I13" s="35">
        <v>0</v>
      </c>
      <c r="J13" s="35">
        <v>0.73699999999999999</v>
      </c>
      <c r="K13" s="35">
        <v>6.0000000000000001E-3</v>
      </c>
      <c r="L13" s="35">
        <v>7.0000000000000001E-3</v>
      </c>
      <c r="M13" s="35">
        <v>0.159</v>
      </c>
      <c r="N13" s="35">
        <v>0.184</v>
      </c>
      <c r="O13" s="35">
        <v>0.374</v>
      </c>
      <c r="P13" s="34">
        <v>2.3090000000000002</v>
      </c>
      <c r="Q13" s="35">
        <v>2.2770000000000001</v>
      </c>
      <c r="R13" s="35">
        <v>3.2000000000000001E-2</v>
      </c>
      <c r="S13" s="34">
        <v>0.26</v>
      </c>
      <c r="T13" s="35">
        <v>0.26</v>
      </c>
      <c r="U13" s="35">
        <v>0</v>
      </c>
      <c r="V13" s="35">
        <v>0.29499999999999998</v>
      </c>
      <c r="W13" s="36">
        <v>6.1850000000000005</v>
      </c>
      <c r="X13" s="43"/>
    </row>
    <row r="14" spans="1:24">
      <c r="A14" s="25">
        <v>5</v>
      </c>
      <c r="B14" s="25" t="s">
        <v>27</v>
      </c>
      <c r="C14" s="26">
        <v>41</v>
      </c>
      <c r="D14" s="26">
        <v>5</v>
      </c>
      <c r="E14" s="34">
        <v>3.6180000000000003</v>
      </c>
      <c r="F14" s="35">
        <v>1.802</v>
      </c>
      <c r="G14" s="35">
        <v>0.14799999999999999</v>
      </c>
      <c r="H14" s="35">
        <v>0.17</v>
      </c>
      <c r="I14" s="35">
        <v>0</v>
      </c>
      <c r="J14" s="35">
        <v>0.78100000000000003</v>
      </c>
      <c r="K14" s="35">
        <v>7.0000000000000001E-3</v>
      </c>
      <c r="L14" s="35">
        <v>7.0000000000000001E-3</v>
      </c>
      <c r="M14" s="35">
        <v>0.16200000000000001</v>
      </c>
      <c r="N14" s="35">
        <v>0.187</v>
      </c>
      <c r="O14" s="35">
        <v>0.35399999999999998</v>
      </c>
      <c r="P14" s="34">
        <v>2.089</v>
      </c>
      <c r="Q14" s="35">
        <v>2.056</v>
      </c>
      <c r="R14" s="35">
        <v>3.3000000000000002E-2</v>
      </c>
      <c r="S14" s="34">
        <v>0.13300000000000001</v>
      </c>
      <c r="T14" s="35">
        <v>0.13300000000000001</v>
      </c>
      <c r="U14" s="35">
        <v>0</v>
      </c>
      <c r="V14" s="35">
        <v>0.29199999999999998</v>
      </c>
      <c r="W14" s="36">
        <v>6.1319999999999997</v>
      </c>
      <c r="X14" s="43"/>
    </row>
    <row r="15" spans="1:24">
      <c r="A15" s="25">
        <v>6</v>
      </c>
      <c r="B15" s="25" t="s">
        <v>28</v>
      </c>
      <c r="C15" s="26">
        <v>8</v>
      </c>
      <c r="D15" s="26">
        <v>5</v>
      </c>
      <c r="E15" s="34">
        <v>2.9179999999999993</v>
      </c>
      <c r="F15" s="35">
        <v>0.68400000000000005</v>
      </c>
      <c r="G15" s="35">
        <v>0.17299999999999999</v>
      </c>
      <c r="H15" s="35">
        <v>0.191</v>
      </c>
      <c r="I15" s="35">
        <v>0</v>
      </c>
      <c r="J15" s="35">
        <v>0.66300000000000003</v>
      </c>
      <c r="K15" s="35">
        <v>3.0000000000000001E-3</v>
      </c>
      <c r="L15" s="35">
        <v>3.0000000000000001E-3</v>
      </c>
      <c r="M15" s="35">
        <v>0.14199999999999999</v>
      </c>
      <c r="N15" s="35">
        <v>0.34699999999999998</v>
      </c>
      <c r="O15" s="35">
        <v>0.71199999999999997</v>
      </c>
      <c r="P15" s="34">
        <v>2.8560000000000003</v>
      </c>
      <c r="Q15" s="35">
        <v>2.7970000000000002</v>
      </c>
      <c r="R15" s="35">
        <v>5.8999999999999997E-2</v>
      </c>
      <c r="S15" s="34">
        <v>0.109</v>
      </c>
      <c r="T15" s="35">
        <v>0.109</v>
      </c>
      <c r="U15" s="35">
        <v>0</v>
      </c>
      <c r="V15" s="35">
        <v>0.29399999999999998</v>
      </c>
      <c r="W15" s="36">
        <v>6.1769999999999996</v>
      </c>
      <c r="X15" s="43"/>
    </row>
    <row r="16" spans="1:24">
      <c r="A16" s="25">
        <v>7</v>
      </c>
      <c r="B16" s="25" t="s">
        <v>28</v>
      </c>
      <c r="C16" s="26">
        <v>10</v>
      </c>
      <c r="D16" s="26">
        <v>5</v>
      </c>
      <c r="E16" s="34">
        <v>3.1449999999999996</v>
      </c>
      <c r="F16" s="35">
        <v>1.069</v>
      </c>
      <c r="G16" s="35">
        <v>0.20200000000000001</v>
      </c>
      <c r="H16" s="35">
        <v>0.22500000000000001</v>
      </c>
      <c r="I16" s="35">
        <v>0</v>
      </c>
      <c r="J16" s="35">
        <v>1.0429999999999999</v>
      </c>
      <c r="K16" s="35">
        <v>4.0000000000000001E-3</v>
      </c>
      <c r="L16" s="35">
        <v>5.0000000000000001E-3</v>
      </c>
      <c r="M16" s="35">
        <v>5.2999999999999999E-2</v>
      </c>
      <c r="N16" s="35">
        <v>0.221</v>
      </c>
      <c r="O16" s="35">
        <v>0.32300000000000001</v>
      </c>
      <c r="P16" s="34">
        <v>2.6259999999999999</v>
      </c>
      <c r="Q16" s="35">
        <v>2.5859999999999999</v>
      </c>
      <c r="R16" s="35">
        <v>0.04</v>
      </c>
      <c r="S16" s="34">
        <v>0.13200000000000001</v>
      </c>
      <c r="T16" s="35">
        <v>0.13200000000000001</v>
      </c>
      <c r="U16" s="35">
        <v>0</v>
      </c>
      <c r="V16" s="35">
        <v>0.29499999999999998</v>
      </c>
      <c r="W16" s="36">
        <v>6.1979999999999995</v>
      </c>
      <c r="X16" s="43"/>
    </row>
    <row r="17" spans="1:24">
      <c r="A17" s="25">
        <v>8</v>
      </c>
      <c r="B17" s="25" t="s">
        <v>28</v>
      </c>
      <c r="C17" s="26">
        <v>11</v>
      </c>
      <c r="D17" s="26">
        <v>5</v>
      </c>
      <c r="E17" s="34">
        <v>3.1589999999999998</v>
      </c>
      <c r="F17" s="35">
        <v>1.0009999999999999</v>
      </c>
      <c r="G17" s="35">
        <v>0.186</v>
      </c>
      <c r="H17" s="35">
        <v>0.20799999999999999</v>
      </c>
      <c r="I17" s="35">
        <v>0</v>
      </c>
      <c r="J17" s="35">
        <v>0.82399999999999995</v>
      </c>
      <c r="K17" s="35">
        <v>5.0000000000000001E-3</v>
      </c>
      <c r="L17" s="35">
        <v>6.0000000000000001E-3</v>
      </c>
      <c r="M17" s="35">
        <v>5.0999999999999997E-2</v>
      </c>
      <c r="N17" s="35">
        <v>0.31900000000000001</v>
      </c>
      <c r="O17" s="35">
        <v>0.55900000000000005</v>
      </c>
      <c r="P17" s="34">
        <v>2.6459999999999999</v>
      </c>
      <c r="Q17" s="35">
        <v>2.597</v>
      </c>
      <c r="R17" s="35">
        <v>4.9000000000000002E-2</v>
      </c>
      <c r="S17" s="34">
        <v>9.8000000000000004E-2</v>
      </c>
      <c r="T17" s="35">
        <v>9.8000000000000004E-2</v>
      </c>
      <c r="U17" s="35">
        <v>0</v>
      </c>
      <c r="V17" s="35">
        <v>0.29499999999999998</v>
      </c>
      <c r="W17" s="36">
        <v>6.1979999999999995</v>
      </c>
      <c r="X17" s="43"/>
    </row>
    <row r="18" spans="1:24">
      <c r="A18" s="25">
        <v>9</v>
      </c>
      <c r="B18" s="25" t="s">
        <v>26</v>
      </c>
      <c r="C18" s="26">
        <v>3</v>
      </c>
      <c r="D18" s="26">
        <v>5</v>
      </c>
      <c r="E18" s="34">
        <v>3.4459999999999997</v>
      </c>
      <c r="F18" s="35">
        <v>1.58</v>
      </c>
      <c r="G18" s="35">
        <v>0.22900000000000001</v>
      </c>
      <c r="H18" s="35">
        <v>0.156</v>
      </c>
      <c r="I18" s="35">
        <v>0</v>
      </c>
      <c r="J18" s="35">
        <v>0.438</v>
      </c>
      <c r="K18" s="35">
        <v>1E-3</v>
      </c>
      <c r="L18" s="35">
        <v>1E-3</v>
      </c>
      <c r="M18" s="35">
        <v>0.53800000000000003</v>
      </c>
      <c r="N18" s="35">
        <v>0.19800000000000001</v>
      </c>
      <c r="O18" s="35">
        <v>0.30499999999999999</v>
      </c>
      <c r="P18" s="34">
        <v>2.121</v>
      </c>
      <c r="Q18" s="35">
        <v>2.085</v>
      </c>
      <c r="R18" s="35">
        <v>3.6000000000000004E-2</v>
      </c>
      <c r="S18" s="34">
        <v>0.374</v>
      </c>
      <c r="T18" s="35">
        <v>0.374</v>
      </c>
      <c r="U18" s="35">
        <v>0</v>
      </c>
      <c r="V18" s="35">
        <v>0.29699999999999999</v>
      </c>
      <c r="W18" s="36">
        <v>6.2389999999999999</v>
      </c>
      <c r="X18" s="43"/>
    </row>
    <row r="19" spans="1:24">
      <c r="A19" s="25">
        <v>10</v>
      </c>
      <c r="B19" s="25" t="s">
        <v>26</v>
      </c>
      <c r="C19" s="26">
        <v>4</v>
      </c>
      <c r="D19" s="26">
        <v>5</v>
      </c>
      <c r="E19" s="34">
        <v>3.6349999999999998</v>
      </c>
      <c r="F19" s="35">
        <v>1.5609999999999999</v>
      </c>
      <c r="G19" s="35">
        <v>0.17899999999999999</v>
      </c>
      <c r="H19" s="35">
        <v>0.16200000000000001</v>
      </c>
      <c r="I19" s="35">
        <v>0</v>
      </c>
      <c r="J19" s="35">
        <v>0.44800000000000001</v>
      </c>
      <c r="K19" s="35">
        <v>1E-3</v>
      </c>
      <c r="L19" s="35">
        <v>1E-3</v>
      </c>
      <c r="M19" s="35">
        <v>0.66700000000000004</v>
      </c>
      <c r="N19" s="35">
        <v>0.3</v>
      </c>
      <c r="O19" s="35">
        <v>0.316</v>
      </c>
      <c r="P19" s="34">
        <v>2.2970000000000002</v>
      </c>
      <c r="Q19" s="35">
        <v>2.242</v>
      </c>
      <c r="R19" s="35">
        <v>5.4999999999999993E-2</v>
      </c>
      <c r="S19" s="34">
        <v>0.13</v>
      </c>
      <c r="T19" s="35">
        <v>0.13</v>
      </c>
      <c r="U19" s="35">
        <v>0</v>
      </c>
      <c r="V19" s="35">
        <v>0.30299999999999999</v>
      </c>
      <c r="W19" s="36">
        <v>6.3650000000000002</v>
      </c>
      <c r="X19" s="43"/>
    </row>
    <row r="20" spans="1:24">
      <c r="A20" s="25">
        <v>11</v>
      </c>
      <c r="B20" s="25" t="s">
        <v>26</v>
      </c>
      <c r="C20" s="26">
        <v>5</v>
      </c>
      <c r="D20" s="26">
        <v>5</v>
      </c>
      <c r="E20" s="34">
        <v>3.6840000000000002</v>
      </c>
      <c r="F20" s="35">
        <v>1.548</v>
      </c>
      <c r="G20" s="35">
        <v>0.23599999999999999</v>
      </c>
      <c r="H20" s="35">
        <v>0.17199999999999999</v>
      </c>
      <c r="I20" s="35">
        <v>0</v>
      </c>
      <c r="J20" s="35">
        <v>0.44400000000000001</v>
      </c>
      <c r="K20" s="35">
        <v>7.0000000000000001E-3</v>
      </c>
      <c r="L20" s="35">
        <v>8.0000000000000002E-3</v>
      </c>
      <c r="M20" s="35">
        <v>0.66200000000000003</v>
      </c>
      <c r="N20" s="35">
        <v>0.29399999999999998</v>
      </c>
      <c r="O20" s="35">
        <v>0.313</v>
      </c>
      <c r="P20" s="34">
        <v>2.266</v>
      </c>
      <c r="Q20" s="35">
        <v>2.2120000000000002</v>
      </c>
      <c r="R20" s="35">
        <v>5.3999999999999999E-2</v>
      </c>
      <c r="S20" s="34">
        <v>0.13800000000000001</v>
      </c>
      <c r="T20" s="35">
        <v>0.13800000000000001</v>
      </c>
      <c r="U20" s="35">
        <v>0</v>
      </c>
      <c r="V20" s="35">
        <v>0.30399999999999999</v>
      </c>
      <c r="W20" s="36">
        <v>6.3920000000000003</v>
      </c>
      <c r="X20" s="43"/>
    </row>
    <row r="21" spans="1:24">
      <c r="A21" s="25">
        <v>12</v>
      </c>
      <c r="B21" s="25" t="s">
        <v>26</v>
      </c>
      <c r="C21" s="26">
        <v>9</v>
      </c>
      <c r="D21" s="26">
        <v>5</v>
      </c>
      <c r="E21" s="34">
        <v>3.5540000000000003</v>
      </c>
      <c r="F21" s="35">
        <v>1.9830000000000001</v>
      </c>
      <c r="G21" s="35">
        <v>0.215</v>
      </c>
      <c r="H21" s="35">
        <v>0.157</v>
      </c>
      <c r="I21" s="35">
        <v>0</v>
      </c>
      <c r="J21" s="35">
        <v>0.47</v>
      </c>
      <c r="K21" s="35">
        <v>6.0000000000000001E-3</v>
      </c>
      <c r="L21" s="35">
        <v>7.0000000000000001E-3</v>
      </c>
      <c r="M21" s="35">
        <v>0.16</v>
      </c>
      <c r="N21" s="35">
        <v>0.27200000000000002</v>
      </c>
      <c r="O21" s="35">
        <v>0.28399999999999997</v>
      </c>
      <c r="P21" s="34">
        <v>2.0340000000000003</v>
      </c>
      <c r="Q21" s="35">
        <v>1.9850000000000001</v>
      </c>
      <c r="R21" s="35">
        <v>4.9000000000000002E-2</v>
      </c>
      <c r="S21" s="34">
        <v>0.371</v>
      </c>
      <c r="T21" s="35">
        <v>0.371</v>
      </c>
      <c r="U21" s="35">
        <v>0</v>
      </c>
      <c r="V21" s="35">
        <v>0.29799999999999999</v>
      </c>
      <c r="W21" s="36">
        <v>6.2570000000000006</v>
      </c>
      <c r="X21" s="43"/>
    </row>
    <row r="22" spans="1:24">
      <c r="A22" s="25">
        <v>13</v>
      </c>
      <c r="B22" s="25" t="s">
        <v>26</v>
      </c>
      <c r="C22" s="26">
        <v>10</v>
      </c>
      <c r="D22" s="26">
        <v>5</v>
      </c>
      <c r="E22" s="34">
        <v>3.3009999999999997</v>
      </c>
      <c r="F22" s="35">
        <v>1.5289999999999999</v>
      </c>
      <c r="G22" s="35">
        <v>0.23699999999999999</v>
      </c>
      <c r="H22" s="35">
        <v>0.17299999999999999</v>
      </c>
      <c r="I22" s="35">
        <v>0</v>
      </c>
      <c r="J22" s="35">
        <v>0.64500000000000002</v>
      </c>
      <c r="K22" s="35">
        <v>7.0000000000000001E-3</v>
      </c>
      <c r="L22" s="35">
        <v>8.0000000000000002E-3</v>
      </c>
      <c r="M22" s="35">
        <v>0.14299999999999999</v>
      </c>
      <c r="N22" s="35">
        <v>0.24399999999999999</v>
      </c>
      <c r="O22" s="35">
        <v>0.315</v>
      </c>
      <c r="P22" s="34">
        <v>2.3679999999999999</v>
      </c>
      <c r="Q22" s="35">
        <v>2.3260000000000001</v>
      </c>
      <c r="R22" s="35">
        <v>4.2000000000000003E-2</v>
      </c>
      <c r="S22" s="34">
        <v>0.29199999999999998</v>
      </c>
      <c r="T22" s="35">
        <v>0.29199999999999998</v>
      </c>
      <c r="U22" s="35">
        <v>0</v>
      </c>
      <c r="V22" s="35">
        <v>0.29799999999999999</v>
      </c>
      <c r="W22" s="36">
        <v>6.2589999999999995</v>
      </c>
      <c r="X22" s="43"/>
    </row>
    <row r="23" spans="1:24">
      <c r="A23" s="25">
        <v>14</v>
      </c>
      <c r="B23" s="25" t="s">
        <v>26</v>
      </c>
      <c r="C23" s="26">
        <v>11</v>
      </c>
      <c r="D23" s="26">
        <v>5</v>
      </c>
      <c r="E23" s="34">
        <v>3.6919999999999997</v>
      </c>
      <c r="F23" s="35">
        <v>1.95</v>
      </c>
      <c r="G23" s="35">
        <v>0.23300000000000001</v>
      </c>
      <c r="H23" s="35">
        <v>0.159</v>
      </c>
      <c r="I23" s="35">
        <v>0</v>
      </c>
      <c r="J23" s="35">
        <v>0.58499999999999996</v>
      </c>
      <c r="K23" s="35">
        <v>1E-3</v>
      </c>
      <c r="L23" s="35">
        <v>1E-3</v>
      </c>
      <c r="M23" s="35">
        <v>0.17299999999999999</v>
      </c>
      <c r="N23" s="35">
        <v>0.28100000000000003</v>
      </c>
      <c r="O23" s="35">
        <v>0.309</v>
      </c>
      <c r="P23" s="34">
        <v>2.081</v>
      </c>
      <c r="Q23" s="35">
        <v>2.0310000000000001</v>
      </c>
      <c r="R23" s="35">
        <v>0.05</v>
      </c>
      <c r="S23" s="34">
        <v>0.28999999999999998</v>
      </c>
      <c r="T23" s="35">
        <v>0.28999999999999998</v>
      </c>
      <c r="U23" s="35">
        <v>0</v>
      </c>
      <c r="V23" s="35">
        <v>0.30299999999999999</v>
      </c>
      <c r="W23" s="36">
        <v>6.3659999999999997</v>
      </c>
      <c r="X23" s="43"/>
    </row>
    <row r="24" spans="1:24">
      <c r="A24" s="25">
        <v>15</v>
      </c>
      <c r="B24" s="25" t="s">
        <v>26</v>
      </c>
      <c r="C24" s="26">
        <v>12</v>
      </c>
      <c r="D24" s="26">
        <v>5</v>
      </c>
      <c r="E24" s="34">
        <v>3.5849999999999995</v>
      </c>
      <c r="F24" s="35">
        <v>1.819</v>
      </c>
      <c r="G24" s="35">
        <v>0.23599999999999999</v>
      </c>
      <c r="H24" s="35">
        <v>0.161</v>
      </c>
      <c r="I24" s="35">
        <v>0</v>
      </c>
      <c r="J24" s="35">
        <v>0.59499999999999997</v>
      </c>
      <c r="K24" s="35">
        <v>1E-3</v>
      </c>
      <c r="L24" s="35">
        <v>1E-3</v>
      </c>
      <c r="M24" s="35">
        <v>0.17499999999999999</v>
      </c>
      <c r="N24" s="35">
        <v>0.28399999999999997</v>
      </c>
      <c r="O24" s="35">
        <v>0.313</v>
      </c>
      <c r="P24" s="34">
        <v>2.1909999999999998</v>
      </c>
      <c r="Q24" s="35">
        <v>2.141</v>
      </c>
      <c r="R24" s="35">
        <v>0.05</v>
      </c>
      <c r="S24" s="34">
        <v>0.28499999999999998</v>
      </c>
      <c r="T24" s="35">
        <v>0.28499999999999998</v>
      </c>
      <c r="U24" s="35">
        <v>0</v>
      </c>
      <c r="V24" s="35">
        <v>0.30299999999999999</v>
      </c>
      <c r="W24" s="36">
        <v>6.363999999999999</v>
      </c>
      <c r="X24" s="43"/>
    </row>
    <row r="25" spans="1:24">
      <c r="A25" s="25">
        <v>16</v>
      </c>
      <c r="B25" s="25" t="s">
        <v>26</v>
      </c>
      <c r="C25" s="26">
        <v>13</v>
      </c>
      <c r="D25" s="26">
        <v>5</v>
      </c>
      <c r="E25" s="34">
        <v>3.6249999999999991</v>
      </c>
      <c r="F25" s="35">
        <v>1.88</v>
      </c>
      <c r="G25" s="35">
        <v>0.23300000000000001</v>
      </c>
      <c r="H25" s="35">
        <v>0.159</v>
      </c>
      <c r="I25" s="35">
        <v>0</v>
      </c>
      <c r="J25" s="35">
        <v>0.59</v>
      </c>
      <c r="K25" s="35">
        <v>1E-3</v>
      </c>
      <c r="L25" s="35">
        <v>1E-3</v>
      </c>
      <c r="M25" s="35">
        <v>0.17299999999999999</v>
      </c>
      <c r="N25" s="35">
        <v>0.28000000000000003</v>
      </c>
      <c r="O25" s="35">
        <v>0.308</v>
      </c>
      <c r="P25" s="34">
        <v>2.1199999999999997</v>
      </c>
      <c r="Q25" s="35">
        <v>2.0699999999999998</v>
      </c>
      <c r="R25" s="35">
        <v>0.05</v>
      </c>
      <c r="S25" s="34">
        <v>0.28899999999999998</v>
      </c>
      <c r="T25" s="35">
        <v>0.28899999999999998</v>
      </c>
      <c r="U25" s="35">
        <v>0</v>
      </c>
      <c r="V25" s="35">
        <v>0.30199999999999999</v>
      </c>
      <c r="W25" s="36">
        <v>6.3359999999999985</v>
      </c>
      <c r="X25" s="43"/>
    </row>
    <row r="26" spans="1:24">
      <c r="A26" s="25">
        <v>17</v>
      </c>
      <c r="B26" s="25" t="s">
        <v>26</v>
      </c>
      <c r="C26" s="26">
        <v>14</v>
      </c>
      <c r="D26" s="26">
        <v>5</v>
      </c>
      <c r="E26" s="34">
        <v>3.6289999999999996</v>
      </c>
      <c r="F26" s="35">
        <v>1.889</v>
      </c>
      <c r="G26" s="35">
        <v>0.23200000000000001</v>
      </c>
      <c r="H26" s="35">
        <v>0.158</v>
      </c>
      <c r="I26" s="35">
        <v>0</v>
      </c>
      <c r="J26" s="35">
        <v>0.58899999999999997</v>
      </c>
      <c r="K26" s="35">
        <v>1E-3</v>
      </c>
      <c r="L26" s="35">
        <v>1E-3</v>
      </c>
      <c r="M26" s="35">
        <v>0.17199999999999999</v>
      </c>
      <c r="N26" s="35">
        <v>0.27900000000000003</v>
      </c>
      <c r="O26" s="35">
        <v>0.308</v>
      </c>
      <c r="P26" s="34">
        <v>2.222</v>
      </c>
      <c r="Q26" s="35">
        <v>2.1720000000000002</v>
      </c>
      <c r="R26" s="35">
        <v>0.05</v>
      </c>
      <c r="S26" s="34">
        <v>0.22500000000000001</v>
      </c>
      <c r="T26" s="35">
        <v>0.22500000000000001</v>
      </c>
      <c r="U26" s="35">
        <v>0</v>
      </c>
      <c r="V26" s="35">
        <v>0.30399999999999999</v>
      </c>
      <c r="W26" s="36">
        <v>6.379999999999999</v>
      </c>
      <c r="X26" s="43"/>
    </row>
    <row r="27" spans="1:24">
      <c r="A27" s="25">
        <v>18</v>
      </c>
      <c r="B27" s="25" t="s">
        <v>26</v>
      </c>
      <c r="C27" s="26">
        <v>15</v>
      </c>
      <c r="D27" s="26">
        <v>5</v>
      </c>
      <c r="E27" s="34">
        <v>3.6040000000000001</v>
      </c>
      <c r="F27" s="35">
        <v>1.827</v>
      </c>
      <c r="G27" s="35">
        <v>0.23699999999999999</v>
      </c>
      <c r="H27" s="35">
        <v>0.161</v>
      </c>
      <c r="I27" s="35">
        <v>0</v>
      </c>
      <c r="J27" s="35">
        <v>0.59799999999999998</v>
      </c>
      <c r="K27" s="35">
        <v>1E-3</v>
      </c>
      <c r="L27" s="35">
        <v>1E-3</v>
      </c>
      <c r="M27" s="35">
        <v>0.17599999999999999</v>
      </c>
      <c r="N27" s="35">
        <v>0.28499999999999998</v>
      </c>
      <c r="O27" s="35">
        <v>0.318</v>
      </c>
      <c r="P27" s="34">
        <v>2.145</v>
      </c>
      <c r="Q27" s="35">
        <v>2.0939999999999999</v>
      </c>
      <c r="R27" s="35">
        <v>5.1000000000000004E-2</v>
      </c>
      <c r="S27" s="34">
        <v>0.29399999999999998</v>
      </c>
      <c r="T27" s="35">
        <v>0.29399999999999998</v>
      </c>
      <c r="U27" s="35">
        <v>0</v>
      </c>
      <c r="V27" s="35">
        <v>0.30199999999999999</v>
      </c>
      <c r="W27" s="36">
        <v>6.3450000000000006</v>
      </c>
      <c r="X27" s="43"/>
    </row>
    <row r="28" spans="1:24">
      <c r="A28" s="25">
        <v>19</v>
      </c>
      <c r="B28" s="25" t="s">
        <v>26</v>
      </c>
      <c r="C28" s="26">
        <v>16</v>
      </c>
      <c r="D28" s="26">
        <v>5</v>
      </c>
      <c r="E28" s="34">
        <v>3.6999999999999997</v>
      </c>
      <c r="F28" s="35">
        <v>1.9730000000000001</v>
      </c>
      <c r="G28" s="35">
        <v>0.23100000000000001</v>
      </c>
      <c r="H28" s="35">
        <v>0.157</v>
      </c>
      <c r="I28" s="35">
        <v>0</v>
      </c>
      <c r="J28" s="35">
        <v>0.58199999999999996</v>
      </c>
      <c r="K28" s="35">
        <v>1E-3</v>
      </c>
      <c r="L28" s="35">
        <v>1E-3</v>
      </c>
      <c r="M28" s="35">
        <v>0.17100000000000001</v>
      </c>
      <c r="N28" s="35">
        <v>0.27800000000000002</v>
      </c>
      <c r="O28" s="35">
        <v>0.30599999999999999</v>
      </c>
      <c r="P28" s="34">
        <v>2.19</v>
      </c>
      <c r="Q28" s="35">
        <v>2.14</v>
      </c>
      <c r="R28" s="35">
        <v>0.05</v>
      </c>
      <c r="S28" s="34">
        <v>0.24399999999999999</v>
      </c>
      <c r="T28" s="35">
        <v>0.24399999999999999</v>
      </c>
      <c r="U28" s="35">
        <v>0</v>
      </c>
      <c r="V28" s="35">
        <v>0.30399999999999999</v>
      </c>
      <c r="W28" s="36">
        <v>6.4390000000000001</v>
      </c>
      <c r="X28" s="43"/>
    </row>
    <row r="29" spans="1:24">
      <c r="A29" s="25">
        <v>20</v>
      </c>
      <c r="B29" s="25" t="s">
        <v>26</v>
      </c>
      <c r="C29" s="31">
        <v>17</v>
      </c>
      <c r="D29" s="26">
        <v>5</v>
      </c>
      <c r="E29" s="34">
        <v>3.9469999999999992</v>
      </c>
      <c r="F29" s="35">
        <v>2.3849999999999998</v>
      </c>
      <c r="G29" s="35">
        <v>0.20899999999999999</v>
      </c>
      <c r="H29" s="35">
        <v>0.14199999999999999</v>
      </c>
      <c r="I29" s="35">
        <v>0</v>
      </c>
      <c r="J29" s="35">
        <v>0.50800000000000001</v>
      </c>
      <c r="K29" s="35">
        <v>1E-3</v>
      </c>
      <c r="L29" s="35">
        <v>1E-3</v>
      </c>
      <c r="M29" s="35">
        <v>0.155</v>
      </c>
      <c r="N29" s="35">
        <v>0.27</v>
      </c>
      <c r="O29" s="35">
        <v>0.27600000000000002</v>
      </c>
      <c r="P29" s="34">
        <v>1.8380000000000001</v>
      </c>
      <c r="Q29" s="35">
        <v>1.79</v>
      </c>
      <c r="R29" s="35">
        <v>4.8000000000000001E-2</v>
      </c>
      <c r="S29" s="34">
        <v>0.26100000000000001</v>
      </c>
      <c r="T29" s="35">
        <v>0.26100000000000001</v>
      </c>
      <c r="U29" s="35">
        <v>0</v>
      </c>
      <c r="V29" s="35">
        <v>0.30199999999999999</v>
      </c>
      <c r="W29" s="36">
        <v>6.347999999999999</v>
      </c>
      <c r="X29" s="43"/>
    </row>
    <row r="30" spans="1:24">
      <c r="A30" s="25">
        <v>21</v>
      </c>
      <c r="B30" s="25" t="s">
        <v>26</v>
      </c>
      <c r="C30" s="26">
        <v>18</v>
      </c>
      <c r="D30" s="26">
        <v>5</v>
      </c>
      <c r="E30" s="34">
        <v>3.7040000000000002</v>
      </c>
      <c r="F30" s="35">
        <v>1.9930000000000001</v>
      </c>
      <c r="G30" s="35">
        <v>0.23</v>
      </c>
      <c r="H30" s="35">
        <v>0.157</v>
      </c>
      <c r="I30" s="35">
        <v>0</v>
      </c>
      <c r="J30" s="35">
        <v>0.56899999999999995</v>
      </c>
      <c r="K30" s="35">
        <v>1E-3</v>
      </c>
      <c r="L30" s="35">
        <v>1E-3</v>
      </c>
      <c r="M30" s="35">
        <v>0.17100000000000001</v>
      </c>
      <c r="N30" s="35">
        <v>0.27700000000000002</v>
      </c>
      <c r="O30" s="35">
        <v>0.30499999999999999</v>
      </c>
      <c r="P30" s="34">
        <v>2.0649999999999999</v>
      </c>
      <c r="Q30" s="35">
        <v>2.016</v>
      </c>
      <c r="R30" s="35">
        <v>4.9000000000000002E-2</v>
      </c>
      <c r="S30" s="34">
        <v>0.27700000000000002</v>
      </c>
      <c r="T30" s="35">
        <v>0.27700000000000002</v>
      </c>
      <c r="U30" s="35">
        <v>0</v>
      </c>
      <c r="V30" s="35">
        <v>0.30199999999999999</v>
      </c>
      <c r="W30" s="36">
        <v>6.3480000000000008</v>
      </c>
      <c r="X30" s="43"/>
    </row>
    <row r="31" spans="1:24">
      <c r="A31" s="25">
        <v>22</v>
      </c>
      <c r="B31" s="25" t="s">
        <v>26</v>
      </c>
      <c r="C31" s="26">
        <v>19</v>
      </c>
      <c r="D31" s="26">
        <v>5</v>
      </c>
      <c r="E31" s="34">
        <v>3.9110000000000005</v>
      </c>
      <c r="F31" s="35">
        <v>2.1139999999999999</v>
      </c>
      <c r="G31" s="35">
        <v>0.23200000000000001</v>
      </c>
      <c r="H31" s="35">
        <v>0.16900000000000001</v>
      </c>
      <c r="I31" s="35">
        <v>0</v>
      </c>
      <c r="J31" s="35">
        <v>0.60199999999999998</v>
      </c>
      <c r="K31" s="35">
        <v>7.0000000000000001E-3</v>
      </c>
      <c r="L31" s="35">
        <v>8.0000000000000002E-3</v>
      </c>
      <c r="M31" s="35">
        <v>0.17199999999999999</v>
      </c>
      <c r="N31" s="35">
        <v>0.30199999999999999</v>
      </c>
      <c r="O31" s="35">
        <v>0.30499999999999999</v>
      </c>
      <c r="P31" s="34">
        <v>2.0209999999999999</v>
      </c>
      <c r="Q31" s="35">
        <v>1.9670000000000001</v>
      </c>
      <c r="R31" s="35">
        <v>5.3999999999999999E-2</v>
      </c>
      <c r="S31" s="34">
        <v>0.14499999999999999</v>
      </c>
      <c r="T31" s="35">
        <v>0.14499999999999999</v>
      </c>
      <c r="U31" s="35">
        <v>0</v>
      </c>
      <c r="V31" s="35">
        <v>0.30399999999999999</v>
      </c>
      <c r="W31" s="36">
        <v>6.3810000000000002</v>
      </c>
      <c r="X31" s="43"/>
    </row>
    <row r="32" spans="1:24">
      <c r="A32" s="25">
        <v>23</v>
      </c>
      <c r="B32" s="25" t="s">
        <v>26</v>
      </c>
      <c r="C32" s="26">
        <v>20</v>
      </c>
      <c r="D32" s="26">
        <v>5</v>
      </c>
      <c r="E32" s="34">
        <v>3.7520000000000002</v>
      </c>
      <c r="F32" s="35">
        <v>1.917</v>
      </c>
      <c r="G32" s="35">
        <v>0.23699999999999999</v>
      </c>
      <c r="H32" s="35">
        <v>0.17199999999999999</v>
      </c>
      <c r="I32" s="35">
        <v>0</v>
      </c>
      <c r="J32" s="35">
        <v>0.61599999999999999</v>
      </c>
      <c r="K32" s="35">
        <v>7.0000000000000001E-3</v>
      </c>
      <c r="L32" s="35">
        <v>8.0000000000000002E-3</v>
      </c>
      <c r="M32" s="35">
        <v>0.17599999999999999</v>
      </c>
      <c r="N32" s="35">
        <v>0.308</v>
      </c>
      <c r="O32" s="35">
        <v>0.311</v>
      </c>
      <c r="P32" s="34">
        <v>2.044</v>
      </c>
      <c r="Q32" s="35">
        <v>1.9890000000000001</v>
      </c>
      <c r="R32" s="35">
        <v>5.5E-2</v>
      </c>
      <c r="S32" s="34">
        <v>0.27600000000000002</v>
      </c>
      <c r="T32" s="35">
        <v>0.27600000000000002</v>
      </c>
      <c r="U32" s="35">
        <v>0</v>
      </c>
      <c r="V32" s="35">
        <v>0.30399999999999999</v>
      </c>
      <c r="W32" s="36">
        <v>6.3760000000000003</v>
      </c>
      <c r="X32" s="43"/>
    </row>
    <row r="33" spans="1:24">
      <c r="A33" s="25">
        <v>24</v>
      </c>
      <c r="B33" s="25" t="s">
        <v>26</v>
      </c>
      <c r="C33" s="26">
        <v>21</v>
      </c>
      <c r="D33" s="26">
        <v>5</v>
      </c>
      <c r="E33" s="34">
        <v>3.948</v>
      </c>
      <c r="F33" s="35">
        <v>2.2589999999999999</v>
      </c>
      <c r="G33" s="35">
        <v>0.224</v>
      </c>
      <c r="H33" s="35">
        <v>0.161</v>
      </c>
      <c r="I33" s="35">
        <v>0</v>
      </c>
      <c r="J33" s="35">
        <v>0.54600000000000004</v>
      </c>
      <c r="K33" s="35">
        <v>6.0000000000000001E-3</v>
      </c>
      <c r="L33" s="35">
        <v>6.0000000000000001E-3</v>
      </c>
      <c r="M33" s="35">
        <v>0.16600000000000001</v>
      </c>
      <c r="N33" s="35">
        <v>0.28499999999999998</v>
      </c>
      <c r="O33" s="35">
        <v>0.29499999999999998</v>
      </c>
      <c r="P33" s="34">
        <v>1.84</v>
      </c>
      <c r="Q33" s="35">
        <v>1.788</v>
      </c>
      <c r="R33" s="35">
        <v>5.2000000000000005E-2</v>
      </c>
      <c r="S33" s="34">
        <v>0.26400000000000001</v>
      </c>
      <c r="T33" s="35">
        <v>0.26400000000000001</v>
      </c>
      <c r="U33" s="35">
        <v>0</v>
      </c>
      <c r="V33" s="35">
        <v>0.30299999999999999</v>
      </c>
      <c r="W33" s="36">
        <v>6.3550000000000004</v>
      </c>
      <c r="X33" s="43"/>
    </row>
    <row r="34" spans="1:24">
      <c r="A34" s="25">
        <v>25</v>
      </c>
      <c r="B34" s="25" t="s">
        <v>26</v>
      </c>
      <c r="C34" s="26">
        <v>22</v>
      </c>
      <c r="D34" s="26">
        <v>5</v>
      </c>
      <c r="E34" s="34">
        <v>3.4249999999999998</v>
      </c>
      <c r="F34" s="35">
        <v>1.599</v>
      </c>
      <c r="G34" s="35">
        <v>0.23100000000000001</v>
      </c>
      <c r="H34" s="35">
        <v>0.16800000000000001</v>
      </c>
      <c r="I34" s="35">
        <v>0</v>
      </c>
      <c r="J34" s="35">
        <v>0.64300000000000002</v>
      </c>
      <c r="K34" s="35">
        <v>7.0000000000000001E-3</v>
      </c>
      <c r="L34" s="35">
        <v>8.0000000000000002E-3</v>
      </c>
      <c r="M34" s="35">
        <v>0.17100000000000001</v>
      </c>
      <c r="N34" s="35">
        <v>0.29399999999999998</v>
      </c>
      <c r="O34" s="35">
        <v>0.30399999999999999</v>
      </c>
      <c r="P34" s="34">
        <v>2.3140000000000001</v>
      </c>
      <c r="Q34" s="35">
        <v>2.2610000000000001</v>
      </c>
      <c r="R34" s="35">
        <v>5.3000000000000005E-2</v>
      </c>
      <c r="S34" s="34">
        <v>0.311</v>
      </c>
      <c r="T34" s="35">
        <v>0.311</v>
      </c>
      <c r="U34" s="35">
        <v>0</v>
      </c>
      <c r="V34" s="35">
        <v>0.30299999999999999</v>
      </c>
      <c r="W34" s="36">
        <v>6.3529999999999998</v>
      </c>
      <c r="X34" s="43"/>
    </row>
    <row r="35" spans="1:24">
      <c r="A35" s="25">
        <v>26</v>
      </c>
      <c r="B35" s="25" t="s">
        <v>26</v>
      </c>
      <c r="C35" s="26">
        <v>23</v>
      </c>
      <c r="D35" s="26">
        <v>5</v>
      </c>
      <c r="E35" s="34">
        <v>3.4580000000000002</v>
      </c>
      <c r="F35" s="35">
        <v>1.87</v>
      </c>
      <c r="G35" s="35">
        <v>0.23699999999999999</v>
      </c>
      <c r="H35" s="35">
        <v>0.17199999999999999</v>
      </c>
      <c r="I35" s="35">
        <v>0</v>
      </c>
      <c r="J35" s="35">
        <v>0.39200000000000002</v>
      </c>
      <c r="K35" s="35">
        <v>7.0000000000000001E-3</v>
      </c>
      <c r="L35" s="35">
        <v>8.0000000000000002E-3</v>
      </c>
      <c r="M35" s="35">
        <v>0.17499999999999999</v>
      </c>
      <c r="N35" s="35">
        <v>0.28399999999999997</v>
      </c>
      <c r="O35" s="35">
        <v>0.313</v>
      </c>
      <c r="P35" s="34">
        <v>2.3159999999999998</v>
      </c>
      <c r="Q35" s="35">
        <v>2.266</v>
      </c>
      <c r="R35" s="35">
        <v>0.05</v>
      </c>
      <c r="S35" s="34">
        <v>0.27900000000000003</v>
      </c>
      <c r="T35" s="35">
        <v>0.27900000000000003</v>
      </c>
      <c r="U35" s="35">
        <v>0</v>
      </c>
      <c r="V35" s="35">
        <v>0.30299999999999999</v>
      </c>
      <c r="W35" s="36">
        <v>6.3559999999999999</v>
      </c>
      <c r="X35" s="43"/>
    </row>
    <row r="36" spans="1:24">
      <c r="A36" s="25">
        <v>27</v>
      </c>
      <c r="B36" s="25" t="s">
        <v>26</v>
      </c>
      <c r="C36" s="26">
        <v>24</v>
      </c>
      <c r="D36" s="26">
        <v>5</v>
      </c>
      <c r="E36" s="34">
        <v>3.4740000000000002</v>
      </c>
      <c r="F36" s="35">
        <v>1.381</v>
      </c>
      <c r="G36" s="35">
        <v>0.27400000000000002</v>
      </c>
      <c r="H36" s="35">
        <v>0.2</v>
      </c>
      <c r="I36" s="35">
        <v>0</v>
      </c>
      <c r="J36" s="35">
        <v>0.68500000000000005</v>
      </c>
      <c r="K36" s="35">
        <v>8.0000000000000002E-3</v>
      </c>
      <c r="L36" s="35">
        <v>8.9999999999999993E-3</v>
      </c>
      <c r="M36" s="35">
        <v>0.20399999999999999</v>
      </c>
      <c r="N36" s="35">
        <v>0.35099999999999998</v>
      </c>
      <c r="O36" s="35">
        <v>0.36199999999999999</v>
      </c>
      <c r="P36" s="34">
        <v>2.5180000000000002</v>
      </c>
      <c r="Q36" s="35">
        <v>2.4550000000000001</v>
      </c>
      <c r="R36" s="35">
        <v>6.3E-2</v>
      </c>
      <c r="S36" s="34">
        <v>6.7000000000000004E-2</v>
      </c>
      <c r="T36" s="35">
        <v>6.7000000000000004E-2</v>
      </c>
      <c r="U36" s="35">
        <v>0</v>
      </c>
      <c r="V36" s="35">
        <v>0.29299999999999998</v>
      </c>
      <c r="W36" s="36">
        <v>6.3520000000000003</v>
      </c>
      <c r="X36" s="43"/>
    </row>
    <row r="37" spans="1:24">
      <c r="A37" s="25">
        <v>28</v>
      </c>
      <c r="B37" s="25" t="s">
        <v>26</v>
      </c>
      <c r="C37" s="26">
        <v>25</v>
      </c>
      <c r="D37" s="26">
        <v>5</v>
      </c>
      <c r="E37" s="34">
        <v>3.7050000000000005</v>
      </c>
      <c r="F37" s="35">
        <v>2.1579999999999999</v>
      </c>
      <c r="G37" s="35">
        <v>0.2</v>
      </c>
      <c r="H37" s="35">
        <v>0.14599999999999999</v>
      </c>
      <c r="I37" s="35">
        <v>0</v>
      </c>
      <c r="J37" s="35">
        <v>0.53400000000000003</v>
      </c>
      <c r="K37" s="35">
        <v>6.0000000000000001E-3</v>
      </c>
      <c r="L37" s="35">
        <v>7.0000000000000001E-3</v>
      </c>
      <c r="M37" s="35">
        <v>0.14799999999999999</v>
      </c>
      <c r="N37" s="35">
        <v>0.24099999999999999</v>
      </c>
      <c r="O37" s="35">
        <v>0.26500000000000001</v>
      </c>
      <c r="P37" s="34">
        <v>2.2960000000000003</v>
      </c>
      <c r="Q37" s="35">
        <v>2.2530000000000001</v>
      </c>
      <c r="R37" s="35">
        <v>4.3000000000000003E-2</v>
      </c>
      <c r="S37" s="34">
        <v>0.112</v>
      </c>
      <c r="T37" s="35">
        <v>0.112</v>
      </c>
      <c r="U37" s="35">
        <v>0</v>
      </c>
      <c r="V37" s="35">
        <v>0.30599999999999999</v>
      </c>
      <c r="W37" s="36">
        <v>6.4210000000000003</v>
      </c>
      <c r="X37" s="43"/>
    </row>
    <row r="38" spans="1:24">
      <c r="A38" s="25">
        <v>29</v>
      </c>
      <c r="B38" s="25" t="s">
        <v>26</v>
      </c>
      <c r="C38" s="26">
        <v>26</v>
      </c>
      <c r="D38" s="26">
        <v>5</v>
      </c>
      <c r="E38" s="34">
        <v>3.3149999999999995</v>
      </c>
      <c r="F38" s="35">
        <v>1.754</v>
      </c>
      <c r="G38" s="35">
        <v>0.20200000000000001</v>
      </c>
      <c r="H38" s="35">
        <v>0.14699999999999999</v>
      </c>
      <c r="I38" s="35">
        <v>0</v>
      </c>
      <c r="J38" s="35">
        <v>0.53800000000000003</v>
      </c>
      <c r="K38" s="35">
        <v>6.0000000000000001E-3</v>
      </c>
      <c r="L38" s="35">
        <v>7.0000000000000001E-3</v>
      </c>
      <c r="M38" s="35">
        <v>0.15</v>
      </c>
      <c r="N38" s="35">
        <v>0.24299999999999999</v>
      </c>
      <c r="O38" s="35">
        <v>0.26800000000000002</v>
      </c>
      <c r="P38" s="34">
        <v>2.3410000000000002</v>
      </c>
      <c r="Q38" s="35">
        <v>2.2970000000000002</v>
      </c>
      <c r="R38" s="35">
        <v>4.4000000000000004E-2</v>
      </c>
      <c r="S38" s="34">
        <v>0.22500000000000001</v>
      </c>
      <c r="T38" s="35">
        <v>0.22500000000000001</v>
      </c>
      <c r="U38" s="35">
        <v>0</v>
      </c>
      <c r="V38" s="35">
        <v>0.29399999999999998</v>
      </c>
      <c r="W38" s="36">
        <v>6.1749999999999998</v>
      </c>
      <c r="X38" s="43"/>
    </row>
    <row r="39" spans="1:24">
      <c r="A39" s="25">
        <v>30</v>
      </c>
      <c r="B39" s="25" t="s">
        <v>26</v>
      </c>
      <c r="C39" s="26">
        <v>27</v>
      </c>
      <c r="D39" s="26">
        <v>5</v>
      </c>
      <c r="E39" s="34">
        <v>3.7229999999999994</v>
      </c>
      <c r="F39" s="35">
        <v>1.9470000000000001</v>
      </c>
      <c r="G39" s="35">
        <v>0.19900000000000001</v>
      </c>
      <c r="H39" s="35">
        <v>0.14499999999999999</v>
      </c>
      <c r="I39" s="35">
        <v>0</v>
      </c>
      <c r="J39" s="35">
        <v>0.54600000000000004</v>
      </c>
      <c r="K39" s="35">
        <v>6.0000000000000001E-3</v>
      </c>
      <c r="L39" s="35">
        <v>7.0000000000000001E-3</v>
      </c>
      <c r="M39" s="35">
        <v>0.14799999999999999</v>
      </c>
      <c r="N39" s="35">
        <v>0.24</v>
      </c>
      <c r="O39" s="35">
        <v>0.48499999999999999</v>
      </c>
      <c r="P39" s="34">
        <v>1.988</v>
      </c>
      <c r="Q39" s="35">
        <v>1.9450000000000001</v>
      </c>
      <c r="R39" s="35">
        <v>4.3000000000000003E-2</v>
      </c>
      <c r="S39" s="34">
        <v>0.2</v>
      </c>
      <c r="T39" s="35">
        <v>0.2</v>
      </c>
      <c r="U39" s="35">
        <v>0</v>
      </c>
      <c r="V39" s="35">
        <v>0.29599999999999999</v>
      </c>
      <c r="W39" s="36">
        <v>6.206999999999999</v>
      </c>
      <c r="X39" s="43"/>
    </row>
    <row r="40" spans="1:24">
      <c r="A40" s="25">
        <v>31</v>
      </c>
      <c r="B40" s="25" t="s">
        <v>26</v>
      </c>
      <c r="C40" s="26">
        <v>28</v>
      </c>
      <c r="D40" s="26">
        <v>5</v>
      </c>
      <c r="E40" s="34">
        <v>3.76</v>
      </c>
      <c r="F40" s="35">
        <v>1.998</v>
      </c>
      <c r="G40" s="35">
        <v>0.19800000000000001</v>
      </c>
      <c r="H40" s="35">
        <v>0.14399999999999999</v>
      </c>
      <c r="I40" s="35">
        <v>0</v>
      </c>
      <c r="J40" s="35">
        <v>0.54100000000000004</v>
      </c>
      <c r="K40" s="35">
        <v>6.0000000000000001E-3</v>
      </c>
      <c r="L40" s="35">
        <v>7.0000000000000001E-3</v>
      </c>
      <c r="M40" s="35">
        <v>0.14699999999999999</v>
      </c>
      <c r="N40" s="35">
        <v>0.23799999999999999</v>
      </c>
      <c r="O40" s="35">
        <v>0.48099999999999998</v>
      </c>
      <c r="P40" s="34">
        <v>1.976</v>
      </c>
      <c r="Q40" s="35">
        <v>1.9330000000000001</v>
      </c>
      <c r="R40" s="35">
        <v>4.3000000000000003E-2</v>
      </c>
      <c r="S40" s="34">
        <v>0.155</v>
      </c>
      <c r="T40" s="35">
        <v>0.155</v>
      </c>
      <c r="U40" s="35">
        <v>0</v>
      </c>
      <c r="V40" s="35">
        <v>0.29499999999999998</v>
      </c>
      <c r="W40" s="36">
        <v>6.1859999999999999</v>
      </c>
      <c r="X40" s="43"/>
    </row>
    <row r="41" spans="1:24">
      <c r="A41" s="25">
        <v>32</v>
      </c>
      <c r="B41" s="25" t="s">
        <v>26</v>
      </c>
      <c r="C41" s="26">
        <v>33</v>
      </c>
      <c r="D41" s="30">
        <v>5</v>
      </c>
      <c r="E41" s="34">
        <v>4.2140000000000004</v>
      </c>
      <c r="F41" s="35">
        <v>2.948</v>
      </c>
      <c r="G41" s="35">
        <v>6.4000000000000001E-2</v>
      </c>
      <c r="H41" s="35">
        <v>0.14399999999999999</v>
      </c>
      <c r="I41" s="35">
        <v>0</v>
      </c>
      <c r="J41" s="35">
        <v>0.222</v>
      </c>
      <c r="K41" s="35">
        <v>7.0000000000000001E-3</v>
      </c>
      <c r="L41" s="35">
        <v>8.0000000000000002E-3</v>
      </c>
      <c r="M41" s="35">
        <v>0.108</v>
      </c>
      <c r="N41" s="35">
        <v>0.20300000000000001</v>
      </c>
      <c r="O41" s="35">
        <v>0.51</v>
      </c>
      <c r="P41" s="34">
        <v>1.1910000000000001</v>
      </c>
      <c r="Q41" s="35">
        <v>1.155</v>
      </c>
      <c r="R41" s="35">
        <v>3.5999999999999997E-2</v>
      </c>
      <c r="S41" s="34">
        <v>1.7999999999999999E-2</v>
      </c>
      <c r="T41" s="35">
        <v>1.7999999999999999E-2</v>
      </c>
      <c r="U41" s="35">
        <v>0</v>
      </c>
      <c r="V41" s="35">
        <v>0.27100000000000002</v>
      </c>
      <c r="W41" s="36">
        <v>5.6940000000000008</v>
      </c>
      <c r="X41" s="43"/>
    </row>
    <row r="42" spans="1:24">
      <c r="A42" s="25">
        <v>33</v>
      </c>
      <c r="B42" s="25" t="s">
        <v>26</v>
      </c>
      <c r="C42" s="26">
        <v>36</v>
      </c>
      <c r="D42" s="26">
        <v>5</v>
      </c>
      <c r="E42" s="34">
        <v>3.955000000000001</v>
      </c>
      <c r="F42" s="35">
        <v>1.9259999999999999</v>
      </c>
      <c r="G42" s="35">
        <v>0.11700000000000001</v>
      </c>
      <c r="H42" s="35">
        <v>0.17</v>
      </c>
      <c r="I42" s="35">
        <v>0</v>
      </c>
      <c r="J42" s="35">
        <v>0.58799999999999997</v>
      </c>
      <c r="K42" s="35">
        <v>7.0000000000000001E-3</v>
      </c>
      <c r="L42" s="35">
        <v>8.0000000000000002E-3</v>
      </c>
      <c r="M42" s="35">
        <v>0.26</v>
      </c>
      <c r="N42" s="35">
        <v>0.26400000000000001</v>
      </c>
      <c r="O42" s="35">
        <v>0.61499999999999999</v>
      </c>
      <c r="P42" s="34">
        <v>1.6579999999999999</v>
      </c>
      <c r="Q42" s="35">
        <v>1.609</v>
      </c>
      <c r="R42" s="35">
        <v>4.9000000000000002E-2</v>
      </c>
      <c r="S42" s="34">
        <v>0.29799999999999999</v>
      </c>
      <c r="T42" s="35">
        <v>0.29799999999999999</v>
      </c>
      <c r="U42" s="35">
        <v>0</v>
      </c>
      <c r="V42" s="35">
        <v>0.29599999999999999</v>
      </c>
      <c r="W42" s="36">
        <v>6.2070000000000007</v>
      </c>
      <c r="X42" s="43"/>
    </row>
    <row r="43" spans="1:24">
      <c r="A43" s="25">
        <v>34</v>
      </c>
      <c r="B43" s="25" t="s">
        <v>26</v>
      </c>
      <c r="C43" s="26">
        <v>37</v>
      </c>
      <c r="D43" s="26">
        <v>5</v>
      </c>
      <c r="E43" s="34">
        <v>3.8269999999999995</v>
      </c>
      <c r="F43" s="35">
        <v>1.77</v>
      </c>
      <c r="G43" s="35">
        <v>0.11799999999999999</v>
      </c>
      <c r="H43" s="35">
        <v>0.17100000000000001</v>
      </c>
      <c r="I43" s="35">
        <v>0</v>
      </c>
      <c r="J43" s="35">
        <v>0.60699999999999998</v>
      </c>
      <c r="K43" s="35">
        <v>7.0000000000000001E-3</v>
      </c>
      <c r="L43" s="35">
        <v>8.0000000000000002E-3</v>
      </c>
      <c r="M43" s="35">
        <v>0.26200000000000001</v>
      </c>
      <c r="N43" s="35">
        <v>0.26600000000000001</v>
      </c>
      <c r="O43" s="35">
        <v>0.61799999999999999</v>
      </c>
      <c r="P43" s="34">
        <v>1.8299999999999998</v>
      </c>
      <c r="Q43" s="35">
        <v>1.7809999999999999</v>
      </c>
      <c r="R43" s="35">
        <v>4.9000000000000002E-2</v>
      </c>
      <c r="S43" s="34">
        <v>0.29899999999999999</v>
      </c>
      <c r="T43" s="35">
        <v>0.29899999999999999</v>
      </c>
      <c r="U43" s="35">
        <v>0</v>
      </c>
      <c r="V43" s="35">
        <v>0.29799999999999999</v>
      </c>
      <c r="W43" s="36">
        <v>6.2539999999999996</v>
      </c>
      <c r="X43" s="43"/>
    </row>
    <row r="44" spans="1:24">
      <c r="A44" s="25">
        <v>35</v>
      </c>
      <c r="B44" s="25" t="s">
        <v>29</v>
      </c>
      <c r="C44" s="26">
        <v>3</v>
      </c>
      <c r="D44" s="26">
        <v>5</v>
      </c>
      <c r="E44" s="34">
        <v>3.1660000000000004</v>
      </c>
      <c r="F44" s="35">
        <v>1.0349999999999999</v>
      </c>
      <c r="G44" s="35">
        <v>0.17299999999999999</v>
      </c>
      <c r="H44" s="35">
        <v>0.19800000000000001</v>
      </c>
      <c r="I44" s="35">
        <v>0</v>
      </c>
      <c r="J44" s="35">
        <v>0.81499999999999995</v>
      </c>
      <c r="K44" s="35">
        <v>8.0000000000000002E-3</v>
      </c>
      <c r="L44" s="35">
        <v>8.9999999999999993E-3</v>
      </c>
      <c r="M44" s="35">
        <v>0.14099999999999999</v>
      </c>
      <c r="N44" s="35">
        <v>0.22800000000000001</v>
      </c>
      <c r="O44" s="35">
        <v>0.55900000000000005</v>
      </c>
      <c r="P44" s="34">
        <v>2.6880000000000002</v>
      </c>
      <c r="Q44" s="35">
        <v>2.6480000000000001</v>
      </c>
      <c r="R44" s="35">
        <v>0.04</v>
      </c>
      <c r="S44" s="34">
        <v>0.12</v>
      </c>
      <c r="T44" s="35">
        <v>0.12</v>
      </c>
      <c r="U44" s="35">
        <v>0</v>
      </c>
      <c r="V44" s="35">
        <v>0.29899999999999999</v>
      </c>
      <c r="W44" s="36">
        <v>6.2730000000000006</v>
      </c>
      <c r="X44" s="43"/>
    </row>
    <row r="45" spans="1:24">
      <c r="A45" s="25">
        <v>36</v>
      </c>
      <c r="B45" s="25" t="s">
        <v>29</v>
      </c>
      <c r="C45" s="26">
        <v>4</v>
      </c>
      <c r="D45" s="26">
        <v>5</v>
      </c>
      <c r="E45" s="34">
        <v>3.5569999999999999</v>
      </c>
      <c r="F45" s="35">
        <v>1.7170000000000001</v>
      </c>
      <c r="G45" s="35">
        <v>0.14099999999999999</v>
      </c>
      <c r="H45" s="35">
        <v>0.16200000000000001</v>
      </c>
      <c r="I45" s="35">
        <v>0</v>
      </c>
      <c r="J45" s="35">
        <v>0.46700000000000003</v>
      </c>
      <c r="K45" s="35">
        <v>6.0000000000000001E-3</v>
      </c>
      <c r="L45" s="35">
        <v>7.0000000000000001E-3</v>
      </c>
      <c r="M45" s="35">
        <v>0.19700000000000001</v>
      </c>
      <c r="N45" s="35">
        <v>0.17899999999999999</v>
      </c>
      <c r="O45" s="35">
        <v>0.68100000000000005</v>
      </c>
      <c r="P45" s="34">
        <v>2.2770000000000001</v>
      </c>
      <c r="Q45" s="35">
        <v>2.2450000000000001</v>
      </c>
      <c r="R45" s="35">
        <v>3.2000000000000001E-2</v>
      </c>
      <c r="S45" s="34">
        <v>9.7000000000000003E-2</v>
      </c>
      <c r="T45" s="35">
        <v>9.7000000000000003E-2</v>
      </c>
      <c r="U45" s="35">
        <v>0</v>
      </c>
      <c r="V45" s="35">
        <v>0.29699999999999999</v>
      </c>
      <c r="W45" s="36">
        <v>6.2279999999999998</v>
      </c>
      <c r="X45" s="43"/>
    </row>
    <row r="46" spans="1:24">
      <c r="A46" s="25">
        <v>37</v>
      </c>
      <c r="B46" s="25" t="s">
        <v>30</v>
      </c>
      <c r="C46" s="26">
        <v>4</v>
      </c>
      <c r="D46" s="26">
        <v>5</v>
      </c>
      <c r="E46" s="34">
        <v>3.3719999999999994</v>
      </c>
      <c r="F46" s="35">
        <v>1.2</v>
      </c>
      <c r="G46" s="35">
        <v>0.17299999999999999</v>
      </c>
      <c r="H46" s="35">
        <v>0.15</v>
      </c>
      <c r="I46" s="35">
        <v>0</v>
      </c>
      <c r="J46" s="35">
        <v>1.018</v>
      </c>
      <c r="K46" s="35">
        <v>5.0000000000000001E-3</v>
      </c>
      <c r="L46" s="35">
        <v>5.0000000000000001E-3</v>
      </c>
      <c r="M46" s="35">
        <v>7.0000000000000007E-2</v>
      </c>
      <c r="N46" s="35">
        <v>0.26</v>
      </c>
      <c r="O46" s="35">
        <v>0.49099999999999999</v>
      </c>
      <c r="P46" s="34">
        <v>2.5059999999999998</v>
      </c>
      <c r="Q46" s="35">
        <v>2.4609999999999999</v>
      </c>
      <c r="R46" s="35">
        <v>4.4999999999999998E-2</v>
      </c>
      <c r="S46" s="34">
        <v>0.23699999999999999</v>
      </c>
      <c r="T46" s="35">
        <v>0.23699999999999999</v>
      </c>
      <c r="U46" s="35">
        <v>0</v>
      </c>
      <c r="V46" s="35">
        <v>0.30599999999999999</v>
      </c>
      <c r="W46" s="36">
        <v>6.4209999999999994</v>
      </c>
      <c r="X46" s="43"/>
    </row>
    <row r="47" spans="1:24">
      <c r="A47" s="25">
        <v>38</v>
      </c>
      <c r="B47" s="25" t="s">
        <v>30</v>
      </c>
      <c r="C47" s="26">
        <v>5</v>
      </c>
      <c r="D47" s="26">
        <v>5</v>
      </c>
      <c r="E47" s="34">
        <v>3.3410000000000002</v>
      </c>
      <c r="F47" s="35">
        <v>1.294</v>
      </c>
      <c r="G47" s="35">
        <v>0.16500000000000001</v>
      </c>
      <c r="H47" s="35">
        <v>0.182</v>
      </c>
      <c r="I47" s="35">
        <v>0</v>
      </c>
      <c r="J47" s="35">
        <v>0.88800000000000001</v>
      </c>
      <c r="K47" s="35">
        <v>3.0000000000000001E-3</v>
      </c>
      <c r="L47" s="35">
        <v>4.0000000000000001E-3</v>
      </c>
      <c r="M47" s="35">
        <v>6.7000000000000004E-2</v>
      </c>
      <c r="N47" s="35">
        <v>0.25800000000000001</v>
      </c>
      <c r="O47" s="35">
        <v>0.48</v>
      </c>
      <c r="P47" s="34">
        <v>2.6739999999999999</v>
      </c>
      <c r="Q47" s="35">
        <v>2.629</v>
      </c>
      <c r="R47" s="35">
        <v>4.4999999999999998E-2</v>
      </c>
      <c r="S47" s="34">
        <v>0.151</v>
      </c>
      <c r="T47" s="35">
        <v>0.151</v>
      </c>
      <c r="U47" s="35">
        <v>0</v>
      </c>
      <c r="V47" s="35">
        <v>0.308</v>
      </c>
      <c r="W47" s="36">
        <v>6.4740000000000002</v>
      </c>
      <c r="X47" s="43"/>
    </row>
    <row r="48" spans="1:24">
      <c r="A48" s="25">
        <v>39</v>
      </c>
      <c r="B48" s="25" t="s">
        <v>30</v>
      </c>
      <c r="C48" s="26">
        <v>6</v>
      </c>
      <c r="D48" s="26">
        <v>5</v>
      </c>
      <c r="E48" s="34">
        <v>3.5220000000000002</v>
      </c>
      <c r="F48" s="35">
        <v>1.353</v>
      </c>
      <c r="G48" s="35">
        <v>0.16700000000000001</v>
      </c>
      <c r="H48" s="35">
        <v>0.158</v>
      </c>
      <c r="I48" s="35">
        <v>0</v>
      </c>
      <c r="J48" s="35">
        <v>0.91100000000000003</v>
      </c>
      <c r="K48" s="35">
        <v>3.0000000000000001E-3</v>
      </c>
      <c r="L48" s="35">
        <v>4.0000000000000001E-3</v>
      </c>
      <c r="M48" s="35">
        <v>6.8000000000000005E-2</v>
      </c>
      <c r="N48" s="35">
        <v>0.27300000000000002</v>
      </c>
      <c r="O48" s="35">
        <v>0.58499999999999996</v>
      </c>
      <c r="P48" s="34">
        <v>2.5510000000000002</v>
      </c>
      <c r="Q48" s="35">
        <v>2.504</v>
      </c>
      <c r="R48" s="35">
        <v>4.7E-2</v>
      </c>
      <c r="S48" s="34">
        <v>0.113</v>
      </c>
      <c r="T48" s="35">
        <v>0.113</v>
      </c>
      <c r="U48" s="35">
        <v>0</v>
      </c>
      <c r="V48" s="35">
        <v>0.30499999999999999</v>
      </c>
      <c r="W48" s="36">
        <v>6.492</v>
      </c>
      <c r="X48" s="43"/>
    </row>
    <row r="49" spans="1:24">
      <c r="A49" s="25">
        <v>40</v>
      </c>
      <c r="B49" s="25" t="s">
        <v>30</v>
      </c>
      <c r="C49" s="26">
        <v>7</v>
      </c>
      <c r="D49" s="26">
        <v>5</v>
      </c>
      <c r="E49" s="34">
        <v>3.3679999999999999</v>
      </c>
      <c r="F49" s="35">
        <v>1.3089999999999999</v>
      </c>
      <c r="G49" s="35">
        <v>0.16300000000000001</v>
      </c>
      <c r="H49" s="35">
        <v>0.154</v>
      </c>
      <c r="I49" s="35">
        <v>0</v>
      </c>
      <c r="J49" s="35">
        <v>0.89</v>
      </c>
      <c r="K49" s="35">
        <v>3.0000000000000001E-3</v>
      </c>
      <c r="L49" s="35">
        <v>4.0000000000000001E-3</v>
      </c>
      <c r="M49" s="35">
        <v>6.6000000000000003E-2</v>
      </c>
      <c r="N49" s="35">
        <v>0.26700000000000002</v>
      </c>
      <c r="O49" s="35">
        <v>0.51200000000000001</v>
      </c>
      <c r="P49" s="34">
        <v>2.6019999999999999</v>
      </c>
      <c r="Q49" s="35">
        <v>2.556</v>
      </c>
      <c r="R49" s="35">
        <v>4.5999999999999999E-2</v>
      </c>
      <c r="S49" s="34">
        <v>0.129</v>
      </c>
      <c r="T49" s="35">
        <v>0.129</v>
      </c>
      <c r="U49" s="35">
        <v>0</v>
      </c>
      <c r="V49" s="35">
        <v>0.30499999999999999</v>
      </c>
      <c r="W49" s="36">
        <v>6.4039999999999999</v>
      </c>
      <c r="X49" s="43"/>
    </row>
    <row r="50" spans="1:24">
      <c r="A50" s="25">
        <v>41</v>
      </c>
      <c r="B50" s="25" t="s">
        <v>30</v>
      </c>
      <c r="C50" s="26">
        <v>8</v>
      </c>
      <c r="D50" s="26">
        <v>5</v>
      </c>
      <c r="E50" s="34">
        <v>3.3420000000000005</v>
      </c>
      <c r="F50" s="35">
        <v>1.2809999999999999</v>
      </c>
      <c r="G50" s="35">
        <v>0.17699999999999999</v>
      </c>
      <c r="H50" s="35">
        <v>0.16700000000000001</v>
      </c>
      <c r="I50" s="35">
        <v>0</v>
      </c>
      <c r="J50" s="35">
        <v>0.96399999999999997</v>
      </c>
      <c r="K50" s="35">
        <v>3.0000000000000001E-3</v>
      </c>
      <c r="L50" s="35">
        <v>4.0000000000000001E-3</v>
      </c>
      <c r="M50" s="35">
        <v>7.1999999999999995E-2</v>
      </c>
      <c r="N50" s="35">
        <v>0.28899999999999998</v>
      </c>
      <c r="O50" s="35">
        <v>0.38500000000000001</v>
      </c>
      <c r="P50" s="34">
        <v>2.6389999999999998</v>
      </c>
      <c r="Q50" s="35">
        <v>2.589</v>
      </c>
      <c r="R50" s="35">
        <v>0.05</v>
      </c>
      <c r="S50" s="34">
        <v>0.20499999999999999</v>
      </c>
      <c r="T50" s="35">
        <v>0.20499999999999999</v>
      </c>
      <c r="U50" s="35">
        <v>0</v>
      </c>
      <c r="V50" s="35">
        <v>0.309</v>
      </c>
      <c r="W50" s="36">
        <v>6.4950000000000001</v>
      </c>
      <c r="X50" s="43"/>
    </row>
    <row r="51" spans="1:24">
      <c r="A51" s="25">
        <v>42</v>
      </c>
      <c r="B51" s="25" t="s">
        <v>30</v>
      </c>
      <c r="C51" s="26">
        <v>11</v>
      </c>
      <c r="D51" s="26">
        <v>5</v>
      </c>
      <c r="E51" s="34">
        <v>3.4820000000000002</v>
      </c>
      <c r="F51" s="35">
        <v>1.196</v>
      </c>
      <c r="G51" s="35">
        <v>0.16900000000000001</v>
      </c>
      <c r="H51" s="35">
        <v>0.188</v>
      </c>
      <c r="I51" s="35">
        <v>0</v>
      </c>
      <c r="J51" s="35">
        <v>0.96799999999999997</v>
      </c>
      <c r="K51" s="35">
        <v>4.0000000000000001E-3</v>
      </c>
      <c r="L51" s="35">
        <v>4.0000000000000001E-3</v>
      </c>
      <c r="M51" s="35">
        <v>0.13900000000000001</v>
      </c>
      <c r="N51" s="35">
        <v>0.254</v>
      </c>
      <c r="O51" s="35">
        <v>0.56000000000000005</v>
      </c>
      <c r="P51" s="34">
        <v>2.3850000000000002</v>
      </c>
      <c r="Q51" s="35">
        <v>2.3410000000000002</v>
      </c>
      <c r="R51" s="35">
        <v>4.3999999999999997E-2</v>
      </c>
      <c r="S51" s="34">
        <v>0.317</v>
      </c>
      <c r="T51" s="35">
        <v>0.317</v>
      </c>
      <c r="U51" s="35">
        <v>0</v>
      </c>
      <c r="V51" s="35">
        <v>0.309</v>
      </c>
      <c r="W51" s="36">
        <v>6.4930000000000003</v>
      </c>
      <c r="X51" s="43"/>
    </row>
    <row r="52" spans="1:24">
      <c r="A52" s="25">
        <v>43</v>
      </c>
      <c r="B52" s="25" t="s">
        <v>30</v>
      </c>
      <c r="C52" s="26">
        <v>12</v>
      </c>
      <c r="D52" s="26">
        <v>5</v>
      </c>
      <c r="E52" s="34">
        <v>3.6220000000000003</v>
      </c>
      <c r="F52" s="35">
        <v>1.196</v>
      </c>
      <c r="G52" s="35">
        <v>0.16900000000000001</v>
      </c>
      <c r="H52" s="35">
        <v>0.187</v>
      </c>
      <c r="I52" s="35">
        <v>0</v>
      </c>
      <c r="J52" s="35">
        <v>1.1100000000000001</v>
      </c>
      <c r="K52" s="35">
        <v>4.0000000000000001E-3</v>
      </c>
      <c r="L52" s="35">
        <v>4.0000000000000001E-3</v>
      </c>
      <c r="M52" s="35">
        <v>0.13900000000000001</v>
      </c>
      <c r="N52" s="35">
        <v>0.254</v>
      </c>
      <c r="O52" s="35">
        <v>0.55900000000000005</v>
      </c>
      <c r="P52" s="34">
        <v>2.3530000000000002</v>
      </c>
      <c r="Q52" s="35">
        <v>2.3090000000000002</v>
      </c>
      <c r="R52" s="35">
        <v>4.3999999999999997E-2</v>
      </c>
      <c r="S52" s="34">
        <v>0.19700000000000001</v>
      </c>
      <c r="T52" s="35">
        <v>0.19700000000000001</v>
      </c>
      <c r="U52" s="35">
        <v>0</v>
      </c>
      <c r="V52" s="35">
        <v>0.309</v>
      </c>
      <c r="W52" s="36">
        <v>6.4809999999999999</v>
      </c>
      <c r="X52" s="43"/>
    </row>
    <row r="53" spans="1:24">
      <c r="A53" s="25">
        <v>44</v>
      </c>
      <c r="B53" s="25" t="s">
        <v>30</v>
      </c>
      <c r="C53" s="26">
        <v>13</v>
      </c>
      <c r="D53" s="26">
        <v>5</v>
      </c>
      <c r="E53" s="34">
        <v>3.3739999999999997</v>
      </c>
      <c r="F53" s="35">
        <v>1.333</v>
      </c>
      <c r="G53" s="35">
        <v>0.13200000000000001</v>
      </c>
      <c r="H53" s="35">
        <v>0.17599999999999999</v>
      </c>
      <c r="I53" s="35">
        <v>0</v>
      </c>
      <c r="J53" s="35">
        <v>0.93600000000000005</v>
      </c>
      <c r="K53" s="35">
        <v>5.0000000000000001E-3</v>
      </c>
      <c r="L53" s="35">
        <v>6.0000000000000001E-3</v>
      </c>
      <c r="M53" s="35">
        <v>0.13</v>
      </c>
      <c r="N53" s="35">
        <v>0.30499999999999999</v>
      </c>
      <c r="O53" s="35">
        <v>0.35099999999999998</v>
      </c>
      <c r="P53" s="34">
        <v>2.7170000000000001</v>
      </c>
      <c r="Q53" s="35">
        <v>2.665</v>
      </c>
      <c r="R53" s="35">
        <v>5.2000000000000005E-2</v>
      </c>
      <c r="S53" s="34">
        <v>0.17399999999999999</v>
      </c>
      <c r="T53" s="35">
        <v>0.17399999999999999</v>
      </c>
      <c r="U53" s="35">
        <v>0</v>
      </c>
      <c r="V53" s="35">
        <v>0.30099999999999999</v>
      </c>
      <c r="W53" s="36">
        <v>6.5659999999999998</v>
      </c>
      <c r="X53" s="43"/>
    </row>
    <row r="54" spans="1:24">
      <c r="A54" s="25">
        <v>45</v>
      </c>
      <c r="B54" s="25" t="s">
        <v>30</v>
      </c>
      <c r="C54" s="26">
        <v>14</v>
      </c>
      <c r="D54" s="26">
        <v>5</v>
      </c>
      <c r="E54" s="34">
        <v>3.3260000000000005</v>
      </c>
      <c r="F54" s="35">
        <v>1.369</v>
      </c>
      <c r="G54" s="35">
        <v>0.161</v>
      </c>
      <c r="H54" s="35">
        <v>0.18</v>
      </c>
      <c r="I54" s="35">
        <v>0</v>
      </c>
      <c r="J54" s="35">
        <v>0.74</v>
      </c>
      <c r="K54" s="35">
        <v>4.0000000000000001E-3</v>
      </c>
      <c r="L54" s="35">
        <v>5.0000000000000001E-3</v>
      </c>
      <c r="M54" s="35">
        <v>0.115</v>
      </c>
      <c r="N54" s="35">
        <v>0.27300000000000002</v>
      </c>
      <c r="O54" s="35">
        <v>0.47899999999999998</v>
      </c>
      <c r="P54" s="34">
        <v>2.5830000000000002</v>
      </c>
      <c r="Q54" s="35">
        <v>2.5350000000000001</v>
      </c>
      <c r="R54" s="35">
        <v>4.8000000000000001E-2</v>
      </c>
      <c r="S54" s="34">
        <v>0.105</v>
      </c>
      <c r="T54" s="35">
        <v>0.105</v>
      </c>
      <c r="U54" s="35">
        <v>0</v>
      </c>
      <c r="V54" s="35">
        <v>0.30099999999999999</v>
      </c>
      <c r="W54" s="36">
        <v>6.3150000000000013</v>
      </c>
      <c r="X54" s="43"/>
    </row>
    <row r="55" spans="1:24">
      <c r="A55" s="25">
        <v>46</v>
      </c>
      <c r="B55" s="25" t="s">
        <v>30</v>
      </c>
      <c r="C55" s="26">
        <v>15</v>
      </c>
      <c r="D55" s="26">
        <v>5</v>
      </c>
      <c r="E55" s="34">
        <v>3.1930000000000001</v>
      </c>
      <c r="F55" s="35">
        <v>1.2330000000000001</v>
      </c>
      <c r="G55" s="35">
        <v>0.16500000000000001</v>
      </c>
      <c r="H55" s="35">
        <v>0.183</v>
      </c>
      <c r="I55" s="35">
        <v>0</v>
      </c>
      <c r="J55" s="35">
        <v>0.79300000000000004</v>
      </c>
      <c r="K55" s="35">
        <v>3.0000000000000001E-3</v>
      </c>
      <c r="L55" s="35">
        <v>4.0000000000000001E-3</v>
      </c>
      <c r="M55" s="35">
        <v>0.11799999999999999</v>
      </c>
      <c r="N55" s="35">
        <v>0.27</v>
      </c>
      <c r="O55" s="35">
        <v>0.42399999999999999</v>
      </c>
      <c r="P55" s="34">
        <v>2.944</v>
      </c>
      <c r="Q55" s="35">
        <v>2.8969999999999998</v>
      </c>
      <c r="R55" s="35">
        <v>4.7E-2</v>
      </c>
      <c r="S55" s="34">
        <v>0.05</v>
      </c>
      <c r="T55" s="35">
        <v>0.05</v>
      </c>
      <c r="U55" s="35">
        <v>0</v>
      </c>
      <c r="V55" s="35">
        <v>0.309</v>
      </c>
      <c r="W55" s="36">
        <v>6.4960000000000004</v>
      </c>
      <c r="X55" s="43"/>
    </row>
    <row r="56" spans="1:24">
      <c r="A56" s="25">
        <v>47</v>
      </c>
      <c r="B56" s="25" t="s">
        <v>30</v>
      </c>
      <c r="C56" s="26">
        <v>16</v>
      </c>
      <c r="D56" s="26">
        <v>5</v>
      </c>
      <c r="E56" s="34">
        <v>2.9849999999999999</v>
      </c>
      <c r="F56" s="35">
        <v>1.2689999999999999</v>
      </c>
      <c r="G56" s="35">
        <v>0.18</v>
      </c>
      <c r="H56" s="35">
        <v>0.2</v>
      </c>
      <c r="I56" s="35">
        <v>0</v>
      </c>
      <c r="J56" s="35">
        <v>0.90300000000000002</v>
      </c>
      <c r="K56" s="35">
        <v>4.0000000000000001E-3</v>
      </c>
      <c r="L56" s="35">
        <v>4.0000000000000001E-3</v>
      </c>
      <c r="M56" s="35">
        <v>0.14799999999999999</v>
      </c>
      <c r="N56" s="35">
        <v>0.27</v>
      </c>
      <c r="O56" s="35">
        <v>7.0000000000000001E-3</v>
      </c>
      <c r="P56" s="34">
        <v>2.8420000000000001</v>
      </c>
      <c r="Q56" s="35">
        <v>2.7949999999999999</v>
      </c>
      <c r="R56" s="35">
        <v>4.7E-2</v>
      </c>
      <c r="S56" s="34">
        <v>0.19600000000000001</v>
      </c>
      <c r="T56" s="35">
        <v>0.19600000000000001</v>
      </c>
      <c r="U56" s="35">
        <v>0</v>
      </c>
      <c r="V56" s="35">
        <v>0.30099999999999999</v>
      </c>
      <c r="W56" s="36">
        <v>6.3239999999999998</v>
      </c>
      <c r="X56" s="43"/>
    </row>
    <row r="57" spans="1:24">
      <c r="A57" s="25">
        <v>48</v>
      </c>
      <c r="B57" s="25" t="s">
        <v>30</v>
      </c>
      <c r="C57" s="26">
        <v>20</v>
      </c>
      <c r="D57" s="26">
        <v>5</v>
      </c>
      <c r="E57" s="34">
        <v>3.161</v>
      </c>
      <c r="F57" s="35">
        <v>1.18</v>
      </c>
      <c r="G57" s="35">
        <v>0.18</v>
      </c>
      <c r="H57" s="35">
        <v>0.20200000000000001</v>
      </c>
      <c r="I57" s="35">
        <v>0</v>
      </c>
      <c r="J57" s="35">
        <v>0.86099999999999999</v>
      </c>
      <c r="K57" s="35">
        <v>5.0000000000000001E-3</v>
      </c>
      <c r="L57" s="35">
        <v>6.0000000000000001E-3</v>
      </c>
      <c r="M57" s="35">
        <v>0.128</v>
      </c>
      <c r="N57" s="35">
        <v>0.30599999999999999</v>
      </c>
      <c r="O57" s="35">
        <v>0.29299999999999998</v>
      </c>
      <c r="P57" s="34">
        <v>2.7239999999999998</v>
      </c>
      <c r="Q57" s="35">
        <v>2.6709999999999998</v>
      </c>
      <c r="R57" s="35">
        <v>5.3000000000000005E-2</v>
      </c>
      <c r="S57" s="34">
        <v>0.19500000000000001</v>
      </c>
      <c r="T57" s="35">
        <v>0.19500000000000001</v>
      </c>
      <c r="U57" s="35">
        <v>0</v>
      </c>
      <c r="V57" s="35">
        <v>0.30399999999999999</v>
      </c>
      <c r="W57" s="36">
        <v>6.383</v>
      </c>
      <c r="X57" s="43"/>
    </row>
    <row r="58" spans="1:24">
      <c r="A58" s="25">
        <v>49</v>
      </c>
      <c r="B58" s="25" t="s">
        <v>30</v>
      </c>
      <c r="C58" s="26">
        <v>22</v>
      </c>
      <c r="D58" s="26">
        <v>5</v>
      </c>
      <c r="E58" s="34">
        <v>3.4030000000000005</v>
      </c>
      <c r="F58" s="35">
        <v>1.3480000000000001</v>
      </c>
      <c r="G58" s="35">
        <v>0.16600000000000001</v>
      </c>
      <c r="H58" s="35">
        <v>0.185</v>
      </c>
      <c r="I58" s="35">
        <v>0</v>
      </c>
      <c r="J58" s="35">
        <v>0.755</v>
      </c>
      <c r="K58" s="35">
        <v>4.0000000000000001E-3</v>
      </c>
      <c r="L58" s="35">
        <v>4.0000000000000001E-3</v>
      </c>
      <c r="M58" s="35">
        <v>0.13700000000000001</v>
      </c>
      <c r="N58" s="35">
        <v>0.25700000000000001</v>
      </c>
      <c r="O58" s="35">
        <v>0.54700000000000004</v>
      </c>
      <c r="P58" s="34">
        <v>2.5230000000000001</v>
      </c>
      <c r="Q58" s="35">
        <v>2.4780000000000002</v>
      </c>
      <c r="R58" s="35">
        <v>4.4999999999999998E-2</v>
      </c>
      <c r="S58" s="34">
        <v>0.17499999999999999</v>
      </c>
      <c r="T58" s="35">
        <v>0.17499999999999999</v>
      </c>
      <c r="U58" s="35">
        <v>0</v>
      </c>
      <c r="V58" s="35">
        <v>0.30499999999999999</v>
      </c>
      <c r="W58" s="36">
        <v>6.4050000000000002</v>
      </c>
      <c r="X58" s="43"/>
    </row>
    <row r="59" spans="1:24">
      <c r="A59" s="25">
        <v>50</v>
      </c>
      <c r="B59" s="25" t="s">
        <v>30</v>
      </c>
      <c r="C59" s="26">
        <v>23</v>
      </c>
      <c r="D59" s="26">
        <v>5</v>
      </c>
      <c r="E59" s="34">
        <v>3.048</v>
      </c>
      <c r="F59" s="35">
        <v>0.96599999999999997</v>
      </c>
      <c r="G59" s="35">
        <v>0.17899999999999999</v>
      </c>
      <c r="H59" s="35">
        <v>0.20100000000000001</v>
      </c>
      <c r="I59" s="35">
        <v>0</v>
      </c>
      <c r="J59" s="35">
        <v>0.84699999999999998</v>
      </c>
      <c r="K59" s="35">
        <v>5.0000000000000001E-3</v>
      </c>
      <c r="L59" s="35">
        <v>6.0000000000000001E-3</v>
      </c>
      <c r="M59" s="35">
        <v>0.14599999999999999</v>
      </c>
      <c r="N59" s="35">
        <v>0.30499999999999999</v>
      </c>
      <c r="O59" s="35">
        <v>0.39300000000000002</v>
      </c>
      <c r="P59" s="34">
        <v>2.7589999999999999</v>
      </c>
      <c r="Q59" s="35">
        <v>2.7069999999999999</v>
      </c>
      <c r="R59" s="35">
        <v>5.2000000000000005E-2</v>
      </c>
      <c r="S59" s="34">
        <v>0.218</v>
      </c>
      <c r="T59" s="35">
        <v>0.218</v>
      </c>
      <c r="U59" s="35">
        <v>0</v>
      </c>
      <c r="V59" s="35">
        <v>0.30099999999999999</v>
      </c>
      <c r="W59" s="36">
        <v>6.3260000000000005</v>
      </c>
      <c r="X59" s="43"/>
    </row>
    <row r="60" spans="1:24">
      <c r="A60" s="25">
        <v>51</v>
      </c>
      <c r="B60" s="25" t="s">
        <v>30</v>
      </c>
      <c r="C60" s="26">
        <v>25</v>
      </c>
      <c r="D60" s="26">
        <v>5</v>
      </c>
      <c r="E60" s="34">
        <v>3.0380000000000003</v>
      </c>
      <c r="F60" s="35">
        <v>1.133</v>
      </c>
      <c r="G60" s="35">
        <v>0.185</v>
      </c>
      <c r="H60" s="35">
        <v>0.20599999999999999</v>
      </c>
      <c r="I60" s="35">
        <v>0</v>
      </c>
      <c r="J60" s="35">
        <v>0.73299999999999998</v>
      </c>
      <c r="K60" s="35">
        <v>4.0000000000000001E-3</v>
      </c>
      <c r="L60" s="35">
        <v>5.0000000000000001E-3</v>
      </c>
      <c r="M60" s="35">
        <v>0.152</v>
      </c>
      <c r="N60" s="35">
        <v>0.26300000000000001</v>
      </c>
      <c r="O60" s="35">
        <v>0.35699999999999998</v>
      </c>
      <c r="P60" s="34">
        <v>2.9420000000000002</v>
      </c>
      <c r="Q60" s="35">
        <v>2.895</v>
      </c>
      <c r="R60" s="35">
        <v>4.7E-2</v>
      </c>
      <c r="S60" s="34">
        <v>0.11799999999999999</v>
      </c>
      <c r="T60" s="35">
        <v>0.11799999999999999</v>
      </c>
      <c r="U60" s="35">
        <v>0</v>
      </c>
      <c r="V60" s="35">
        <v>0.30499999999999999</v>
      </c>
      <c r="W60" s="36">
        <v>6.4030000000000005</v>
      </c>
      <c r="X60" s="43"/>
    </row>
    <row r="61" spans="1:24">
      <c r="A61" s="25">
        <v>52</v>
      </c>
      <c r="B61" s="25" t="s">
        <v>30</v>
      </c>
      <c r="C61" s="26">
        <v>26</v>
      </c>
      <c r="D61" s="26">
        <v>5</v>
      </c>
      <c r="E61" s="34">
        <v>3.1470000000000007</v>
      </c>
      <c r="F61" s="35">
        <v>1.1830000000000001</v>
      </c>
      <c r="G61" s="35">
        <v>0.17</v>
      </c>
      <c r="H61" s="35">
        <v>0.188</v>
      </c>
      <c r="I61" s="35">
        <v>0</v>
      </c>
      <c r="J61" s="35">
        <v>0.72099999999999997</v>
      </c>
      <c r="K61" s="35">
        <v>3.0000000000000001E-3</v>
      </c>
      <c r="L61" s="35">
        <v>3.0000000000000001E-3</v>
      </c>
      <c r="M61" s="35">
        <v>0.14000000000000001</v>
      </c>
      <c r="N61" s="35">
        <v>0.248</v>
      </c>
      <c r="O61" s="35">
        <v>0.49099999999999999</v>
      </c>
      <c r="P61" s="34">
        <v>2.6520000000000001</v>
      </c>
      <c r="Q61" s="35">
        <v>2.6080000000000001</v>
      </c>
      <c r="R61" s="35">
        <v>4.3999999999999997E-2</v>
      </c>
      <c r="S61" s="34">
        <v>0.14399999999999999</v>
      </c>
      <c r="T61" s="35">
        <v>0.14399999999999999</v>
      </c>
      <c r="U61" s="35">
        <v>0</v>
      </c>
      <c r="V61" s="35">
        <v>0.29699999999999999</v>
      </c>
      <c r="W61" s="36">
        <v>6.2409999999999997</v>
      </c>
      <c r="X61" s="43"/>
    </row>
    <row r="62" spans="1:24">
      <c r="A62" s="25">
        <v>53</v>
      </c>
      <c r="B62" s="25" t="s">
        <v>30</v>
      </c>
      <c r="C62" s="26">
        <v>27</v>
      </c>
      <c r="D62" s="26">
        <v>5</v>
      </c>
      <c r="E62" s="34">
        <v>3.2670000000000003</v>
      </c>
      <c r="F62" s="35">
        <v>1.05</v>
      </c>
      <c r="G62" s="35">
        <v>0.18</v>
      </c>
      <c r="H62" s="35">
        <v>0.2</v>
      </c>
      <c r="I62" s="35">
        <v>0</v>
      </c>
      <c r="J62" s="35">
        <v>0.78600000000000003</v>
      </c>
      <c r="K62" s="35">
        <v>4.0000000000000001E-3</v>
      </c>
      <c r="L62" s="35">
        <v>5.0000000000000001E-3</v>
      </c>
      <c r="M62" s="35">
        <v>0.14799999999999999</v>
      </c>
      <c r="N62" s="35">
        <v>0.255</v>
      </c>
      <c r="O62" s="35">
        <v>0.63900000000000001</v>
      </c>
      <c r="P62" s="34">
        <v>2.8889999999999998</v>
      </c>
      <c r="Q62" s="35">
        <v>2.843</v>
      </c>
      <c r="R62" s="35">
        <v>4.5999999999999999E-2</v>
      </c>
      <c r="S62" s="34">
        <v>2.1999999999999999E-2</v>
      </c>
      <c r="T62" s="35">
        <v>2.1999999999999999E-2</v>
      </c>
      <c r="U62" s="35">
        <v>0</v>
      </c>
      <c r="V62" s="35">
        <v>0.309</v>
      </c>
      <c r="W62" s="36">
        <v>6.4870000000000001</v>
      </c>
      <c r="X62" s="43"/>
    </row>
    <row r="63" spans="1:24">
      <c r="A63" s="25">
        <v>54</v>
      </c>
      <c r="B63" s="25" t="s">
        <v>30</v>
      </c>
      <c r="C63" s="26">
        <v>28</v>
      </c>
      <c r="D63" s="26">
        <v>5</v>
      </c>
      <c r="E63" s="34">
        <v>3.1879999999999997</v>
      </c>
      <c r="F63" s="35">
        <v>1.0429999999999999</v>
      </c>
      <c r="G63" s="35">
        <v>0.185</v>
      </c>
      <c r="H63" s="35">
        <v>0.20599999999999999</v>
      </c>
      <c r="I63" s="35">
        <v>0</v>
      </c>
      <c r="J63" s="35">
        <v>0.81</v>
      </c>
      <c r="K63" s="35">
        <v>4.0000000000000001E-3</v>
      </c>
      <c r="L63" s="35">
        <v>5.0000000000000001E-3</v>
      </c>
      <c r="M63" s="35">
        <v>0.152</v>
      </c>
      <c r="N63" s="35">
        <v>0.26300000000000001</v>
      </c>
      <c r="O63" s="35">
        <v>0.52</v>
      </c>
      <c r="P63" s="34">
        <v>2.7800000000000002</v>
      </c>
      <c r="Q63" s="35">
        <v>2.7330000000000001</v>
      </c>
      <c r="R63" s="35">
        <v>4.7E-2</v>
      </c>
      <c r="S63" s="34">
        <v>0.11799999999999999</v>
      </c>
      <c r="T63" s="35">
        <v>0.11799999999999999</v>
      </c>
      <c r="U63" s="35">
        <v>0</v>
      </c>
      <c r="V63" s="35">
        <v>0.30399999999999999</v>
      </c>
      <c r="W63" s="36">
        <v>6.3900000000000006</v>
      </c>
      <c r="X63" s="43"/>
    </row>
    <row r="64" spans="1:24">
      <c r="A64" s="25">
        <v>55</v>
      </c>
      <c r="B64" s="25" t="s">
        <v>30</v>
      </c>
      <c r="C64" s="26">
        <v>30</v>
      </c>
      <c r="D64" s="26">
        <v>5</v>
      </c>
      <c r="E64" s="34">
        <v>3.1549999999999998</v>
      </c>
      <c r="F64" s="35">
        <v>1.01</v>
      </c>
      <c r="G64" s="35">
        <v>0.16800000000000001</v>
      </c>
      <c r="H64" s="35">
        <v>0.187</v>
      </c>
      <c r="I64" s="35">
        <v>0</v>
      </c>
      <c r="J64" s="35">
        <v>0.87</v>
      </c>
      <c r="K64" s="35">
        <v>4.0000000000000001E-3</v>
      </c>
      <c r="L64" s="35">
        <v>4.0000000000000001E-3</v>
      </c>
      <c r="M64" s="35">
        <v>0.13800000000000001</v>
      </c>
      <c r="N64" s="35">
        <v>0.248</v>
      </c>
      <c r="O64" s="35">
        <v>0.52600000000000002</v>
      </c>
      <c r="P64" s="34">
        <v>2.7440000000000002</v>
      </c>
      <c r="Q64" s="35">
        <v>2.7010000000000001</v>
      </c>
      <c r="R64" s="35">
        <v>4.2999999999999997E-2</v>
      </c>
      <c r="S64" s="34">
        <v>0.23200000000000001</v>
      </c>
      <c r="T64" s="35">
        <v>0.23200000000000001</v>
      </c>
      <c r="U64" s="35">
        <v>0</v>
      </c>
      <c r="V64" s="35">
        <v>0.30599999999999999</v>
      </c>
      <c r="W64" s="36">
        <v>6.4370000000000003</v>
      </c>
      <c r="X64" s="43"/>
    </row>
    <row r="65" spans="1:24">
      <c r="A65" s="25">
        <v>56</v>
      </c>
      <c r="B65" s="25" t="s">
        <v>30</v>
      </c>
      <c r="C65" s="26">
        <v>31</v>
      </c>
      <c r="D65" s="26">
        <v>5</v>
      </c>
      <c r="E65" s="34">
        <v>3.3490000000000002</v>
      </c>
      <c r="F65" s="35">
        <v>1.2010000000000001</v>
      </c>
      <c r="G65" s="35">
        <v>0.16900000000000001</v>
      </c>
      <c r="H65" s="35">
        <v>0.189</v>
      </c>
      <c r="I65" s="35">
        <v>0</v>
      </c>
      <c r="J65" s="35">
        <v>0.82599999999999996</v>
      </c>
      <c r="K65" s="35">
        <v>5.0000000000000001E-3</v>
      </c>
      <c r="L65" s="35">
        <v>5.0000000000000001E-3</v>
      </c>
      <c r="M65" s="35">
        <v>0.13600000000000001</v>
      </c>
      <c r="N65" s="35">
        <v>0.28799999999999998</v>
      </c>
      <c r="O65" s="35">
        <v>0.53</v>
      </c>
      <c r="P65" s="34">
        <v>2.673</v>
      </c>
      <c r="Q65" s="35">
        <v>2.6240000000000001</v>
      </c>
      <c r="R65" s="35">
        <v>4.9000000000000002E-2</v>
      </c>
      <c r="S65" s="34">
        <v>0.14399999999999999</v>
      </c>
      <c r="T65" s="35">
        <v>0.14399999999999999</v>
      </c>
      <c r="U65" s="35">
        <v>0</v>
      </c>
      <c r="V65" s="35">
        <v>0.308</v>
      </c>
      <c r="W65" s="36">
        <v>6.4740000000000002</v>
      </c>
      <c r="X65" s="43"/>
    </row>
    <row r="66" spans="1:24">
      <c r="A66" s="25">
        <v>57</v>
      </c>
      <c r="B66" s="25" t="s">
        <v>30</v>
      </c>
      <c r="C66" s="26" t="s">
        <v>31</v>
      </c>
      <c r="D66" s="26">
        <v>5</v>
      </c>
      <c r="E66" s="34">
        <v>2.9680000000000004</v>
      </c>
      <c r="F66" s="35">
        <v>0.98</v>
      </c>
      <c r="G66" s="35">
        <v>0.17</v>
      </c>
      <c r="H66" s="35">
        <v>0.191</v>
      </c>
      <c r="I66" s="35">
        <v>0</v>
      </c>
      <c r="J66" s="35">
        <v>1.133</v>
      </c>
      <c r="K66" s="35">
        <v>5.0000000000000001E-3</v>
      </c>
      <c r="L66" s="35">
        <v>5.0000000000000001E-3</v>
      </c>
      <c r="M66" s="35">
        <v>0.14000000000000001</v>
      </c>
      <c r="N66" s="35">
        <v>0.21199999999999999</v>
      </c>
      <c r="O66" s="35">
        <v>0.13200000000000001</v>
      </c>
      <c r="P66" s="34">
        <v>2.7559999999999998</v>
      </c>
      <c r="Q66" s="35">
        <v>2.718</v>
      </c>
      <c r="R66" s="35">
        <v>3.8000000000000006E-2</v>
      </c>
      <c r="S66" s="34">
        <v>0.23499999999999999</v>
      </c>
      <c r="T66" s="35">
        <v>0.23499999999999999</v>
      </c>
      <c r="U66" s="35">
        <v>0</v>
      </c>
      <c r="V66" s="35">
        <v>0.29799999999999999</v>
      </c>
      <c r="W66" s="36">
        <v>6.2569999999999997</v>
      </c>
      <c r="X66" s="43"/>
    </row>
    <row r="67" spans="1:24">
      <c r="A67" s="25">
        <v>58</v>
      </c>
      <c r="B67" s="25" t="s">
        <v>32</v>
      </c>
      <c r="C67" s="26">
        <v>2</v>
      </c>
      <c r="D67" s="30">
        <v>5</v>
      </c>
      <c r="E67" s="34">
        <v>3.1489999999999996</v>
      </c>
      <c r="F67" s="35">
        <v>1.0940000000000001</v>
      </c>
      <c r="G67" s="35">
        <v>0.26</v>
      </c>
      <c r="H67" s="35">
        <v>0.188</v>
      </c>
      <c r="I67" s="35">
        <v>0</v>
      </c>
      <c r="J67" s="35">
        <v>0.85199999999999998</v>
      </c>
      <c r="K67" s="35">
        <v>5.0000000000000001E-3</v>
      </c>
      <c r="L67" s="35">
        <v>6.0000000000000001E-3</v>
      </c>
      <c r="M67" s="35">
        <v>0.153</v>
      </c>
      <c r="N67" s="35">
        <v>0.28399999999999997</v>
      </c>
      <c r="O67" s="35">
        <v>0.307</v>
      </c>
      <c r="P67" s="34">
        <v>2.669</v>
      </c>
      <c r="Q67" s="35">
        <v>2.62</v>
      </c>
      <c r="R67" s="35">
        <v>4.9000000000000002E-2</v>
      </c>
      <c r="S67" s="34">
        <v>0.128</v>
      </c>
      <c r="T67" s="35">
        <v>0.128</v>
      </c>
      <c r="U67" s="35">
        <v>0</v>
      </c>
      <c r="V67" s="35">
        <v>0.29699999999999999</v>
      </c>
      <c r="W67" s="36">
        <v>6.2429999999999994</v>
      </c>
      <c r="X67" s="43"/>
    </row>
    <row r="68" spans="1:24">
      <c r="A68" s="25">
        <v>59</v>
      </c>
      <c r="B68" s="25" t="s">
        <v>32</v>
      </c>
      <c r="C68" s="26">
        <v>3</v>
      </c>
      <c r="D68" s="30">
        <v>5</v>
      </c>
      <c r="E68" s="34">
        <v>3.3039999999999998</v>
      </c>
      <c r="F68" s="35">
        <v>1.218</v>
      </c>
      <c r="G68" s="35">
        <v>0.25</v>
      </c>
      <c r="H68" s="35">
        <v>0.18099999999999999</v>
      </c>
      <c r="I68" s="35">
        <v>0</v>
      </c>
      <c r="J68" s="35">
        <v>0.81699999999999995</v>
      </c>
      <c r="K68" s="35">
        <v>5.0000000000000001E-3</v>
      </c>
      <c r="L68" s="35">
        <v>6.0000000000000001E-3</v>
      </c>
      <c r="M68" s="35">
        <v>0.14699999999999999</v>
      </c>
      <c r="N68" s="35">
        <v>0.27400000000000002</v>
      </c>
      <c r="O68" s="35">
        <v>0.40600000000000003</v>
      </c>
      <c r="P68" s="34">
        <v>2.403</v>
      </c>
      <c r="Q68" s="35">
        <v>2.3559999999999999</v>
      </c>
      <c r="R68" s="35">
        <v>4.7E-2</v>
      </c>
      <c r="S68" s="34">
        <v>0.19</v>
      </c>
      <c r="T68" s="35">
        <v>0.19</v>
      </c>
      <c r="U68" s="35">
        <v>0</v>
      </c>
      <c r="V68" s="35">
        <v>0.29499999999999998</v>
      </c>
      <c r="W68" s="36">
        <v>6.1920000000000002</v>
      </c>
      <c r="X68" s="43"/>
    </row>
    <row r="69" spans="1:24">
      <c r="A69" s="25">
        <v>60</v>
      </c>
      <c r="B69" s="25" t="s">
        <v>32</v>
      </c>
      <c r="C69" s="26">
        <v>4</v>
      </c>
      <c r="D69" s="30">
        <v>5</v>
      </c>
      <c r="E69" s="34">
        <v>3.2229999999999999</v>
      </c>
      <c r="F69" s="35">
        <v>1.139</v>
      </c>
      <c r="G69" s="35">
        <v>0.25800000000000001</v>
      </c>
      <c r="H69" s="35">
        <v>0.187</v>
      </c>
      <c r="I69" s="35">
        <v>0</v>
      </c>
      <c r="J69" s="35">
        <v>0.84199999999999997</v>
      </c>
      <c r="K69" s="35">
        <v>5.0000000000000001E-3</v>
      </c>
      <c r="L69" s="35">
        <v>6.0000000000000001E-3</v>
      </c>
      <c r="M69" s="35">
        <v>0.152</v>
      </c>
      <c r="N69" s="35">
        <v>0.28199999999999997</v>
      </c>
      <c r="O69" s="35">
        <v>0.35199999999999998</v>
      </c>
      <c r="P69" s="34">
        <v>2.4729999999999999</v>
      </c>
      <c r="Q69" s="35">
        <v>2.4249999999999998</v>
      </c>
      <c r="R69" s="35">
        <v>4.8000000000000001E-2</v>
      </c>
      <c r="S69" s="34">
        <v>0.14699999999999999</v>
      </c>
      <c r="T69" s="35">
        <v>0.14699999999999999</v>
      </c>
      <c r="U69" s="35">
        <v>0</v>
      </c>
      <c r="V69" s="35">
        <v>0.29199999999999998</v>
      </c>
      <c r="W69" s="36">
        <v>6.1349999999999998</v>
      </c>
      <c r="X69" s="43"/>
    </row>
    <row r="70" spans="1:24">
      <c r="A70" s="25">
        <v>61</v>
      </c>
      <c r="B70" s="25" t="s">
        <v>32</v>
      </c>
      <c r="C70" s="26">
        <v>7</v>
      </c>
      <c r="D70" s="30">
        <v>5</v>
      </c>
      <c r="E70" s="34">
        <v>3.177</v>
      </c>
      <c r="F70" s="35">
        <v>1.2549999999999999</v>
      </c>
      <c r="G70" s="35">
        <v>0.26600000000000001</v>
      </c>
      <c r="H70" s="35">
        <v>0.193</v>
      </c>
      <c r="I70" s="35">
        <v>0</v>
      </c>
      <c r="J70" s="35">
        <v>0.72</v>
      </c>
      <c r="K70" s="35">
        <v>5.0000000000000001E-3</v>
      </c>
      <c r="L70" s="35">
        <v>6.0000000000000001E-3</v>
      </c>
      <c r="M70" s="35">
        <v>0.161</v>
      </c>
      <c r="N70" s="35">
        <v>0.2</v>
      </c>
      <c r="O70" s="35">
        <v>0.371</v>
      </c>
      <c r="P70" s="34">
        <v>2.4449999999999998</v>
      </c>
      <c r="Q70" s="35">
        <v>2.4089999999999998</v>
      </c>
      <c r="R70" s="35">
        <v>3.6000000000000004E-2</v>
      </c>
      <c r="S70" s="34">
        <v>0.23599999999999999</v>
      </c>
      <c r="T70" s="35">
        <v>0.23599999999999999</v>
      </c>
      <c r="U70" s="35">
        <v>0</v>
      </c>
      <c r="V70" s="35">
        <v>0.29299999999999998</v>
      </c>
      <c r="W70" s="36">
        <v>6.1509999999999998</v>
      </c>
      <c r="X70" s="43"/>
    </row>
    <row r="71" spans="1:24">
      <c r="A71" s="25">
        <v>62</v>
      </c>
      <c r="B71" s="25" t="s">
        <v>32</v>
      </c>
      <c r="C71" s="26">
        <v>9</v>
      </c>
      <c r="D71" s="30">
        <v>5</v>
      </c>
      <c r="E71" s="34">
        <v>3.2409999999999997</v>
      </c>
      <c r="F71" s="35">
        <v>1.161</v>
      </c>
      <c r="G71" s="35">
        <v>0.35899999999999999</v>
      </c>
      <c r="H71" s="35">
        <v>0.17699999999999999</v>
      </c>
      <c r="I71" s="35">
        <v>0</v>
      </c>
      <c r="J71" s="35">
        <v>0.80100000000000005</v>
      </c>
      <c r="K71" s="35">
        <v>5.0000000000000001E-3</v>
      </c>
      <c r="L71" s="35">
        <v>6.0000000000000001E-3</v>
      </c>
      <c r="M71" s="35">
        <v>0.155</v>
      </c>
      <c r="N71" s="35">
        <v>0.17799999999999999</v>
      </c>
      <c r="O71" s="35">
        <v>0.39900000000000002</v>
      </c>
      <c r="P71" s="34">
        <v>2.4889999999999999</v>
      </c>
      <c r="Q71" s="35">
        <v>2.456</v>
      </c>
      <c r="R71" s="35">
        <v>3.3000000000000002E-2</v>
      </c>
      <c r="S71" s="34">
        <v>0.17799999999999999</v>
      </c>
      <c r="T71" s="35">
        <v>0.17799999999999999</v>
      </c>
      <c r="U71" s="35">
        <v>0</v>
      </c>
      <c r="V71" s="35">
        <v>0.29499999999999998</v>
      </c>
      <c r="W71" s="36">
        <v>6.2029999999999994</v>
      </c>
      <c r="X71" s="43"/>
    </row>
    <row r="72" spans="1:24">
      <c r="A72" s="25">
        <v>63</v>
      </c>
      <c r="B72" s="25" t="s">
        <v>32</v>
      </c>
      <c r="C72" s="26">
        <v>10</v>
      </c>
      <c r="D72" s="30">
        <v>5</v>
      </c>
      <c r="E72" s="34">
        <v>3.5629999999999997</v>
      </c>
      <c r="F72" s="35">
        <v>1.33</v>
      </c>
      <c r="G72" s="35">
        <v>0.33100000000000002</v>
      </c>
      <c r="H72" s="35">
        <v>0.16300000000000001</v>
      </c>
      <c r="I72" s="35">
        <v>0</v>
      </c>
      <c r="J72" s="35">
        <v>0.73799999999999999</v>
      </c>
      <c r="K72" s="35">
        <v>5.0000000000000001E-3</v>
      </c>
      <c r="L72" s="35">
        <v>5.0000000000000001E-3</v>
      </c>
      <c r="M72" s="35">
        <v>0.14299999999999999</v>
      </c>
      <c r="N72" s="35">
        <v>0.16500000000000001</v>
      </c>
      <c r="O72" s="35">
        <v>0.68300000000000005</v>
      </c>
      <c r="P72" s="34">
        <v>2.093</v>
      </c>
      <c r="Q72" s="35">
        <v>2.0630000000000002</v>
      </c>
      <c r="R72" s="35">
        <v>0.03</v>
      </c>
      <c r="S72" s="34">
        <v>0.17399999999999999</v>
      </c>
      <c r="T72" s="35">
        <v>0.17399999999999999</v>
      </c>
      <c r="U72" s="35">
        <v>0</v>
      </c>
      <c r="V72" s="35">
        <v>0.29199999999999998</v>
      </c>
      <c r="W72" s="36">
        <v>6.1219999999999999</v>
      </c>
      <c r="X72" s="43"/>
    </row>
    <row r="73" spans="1:24">
      <c r="A73" s="25">
        <v>64</v>
      </c>
      <c r="B73" s="25" t="s">
        <v>32</v>
      </c>
      <c r="C73" s="26">
        <v>11</v>
      </c>
      <c r="D73" s="30">
        <v>5</v>
      </c>
      <c r="E73" s="34">
        <v>3.3529999999999998</v>
      </c>
      <c r="F73" s="35">
        <v>1.238</v>
      </c>
      <c r="G73" s="35">
        <v>0.249</v>
      </c>
      <c r="H73" s="35">
        <v>0.18099999999999999</v>
      </c>
      <c r="I73" s="35">
        <v>0</v>
      </c>
      <c r="J73" s="35">
        <v>0.84</v>
      </c>
      <c r="K73" s="35">
        <v>5.0000000000000001E-3</v>
      </c>
      <c r="L73" s="35">
        <v>6.0000000000000001E-3</v>
      </c>
      <c r="M73" s="35">
        <v>0.108</v>
      </c>
      <c r="N73" s="35">
        <v>0.21199999999999999</v>
      </c>
      <c r="O73" s="35">
        <v>0.51400000000000001</v>
      </c>
      <c r="P73" s="34">
        <v>2.2919999999999998</v>
      </c>
      <c r="Q73" s="35">
        <v>2.254</v>
      </c>
      <c r="R73" s="35">
        <v>3.7999999999999999E-2</v>
      </c>
      <c r="S73" s="34">
        <v>0.23499999999999999</v>
      </c>
      <c r="T73" s="35">
        <v>0.23499999999999999</v>
      </c>
      <c r="U73" s="35">
        <v>0</v>
      </c>
      <c r="V73" s="35">
        <v>0.29399999999999998</v>
      </c>
      <c r="W73" s="36">
        <v>6.1739999999999995</v>
      </c>
      <c r="X73" s="43"/>
    </row>
    <row r="74" spans="1:24">
      <c r="A74" s="25">
        <v>65</v>
      </c>
      <c r="B74" s="25" t="s">
        <v>32</v>
      </c>
      <c r="C74" s="26">
        <v>12</v>
      </c>
      <c r="D74" s="30">
        <v>5</v>
      </c>
      <c r="E74" s="34">
        <v>3.6239999999999997</v>
      </c>
      <c r="F74" s="35">
        <v>1.417</v>
      </c>
      <c r="G74" s="35">
        <v>0.36699999999999999</v>
      </c>
      <c r="H74" s="35">
        <v>0.184</v>
      </c>
      <c r="I74" s="35">
        <v>0</v>
      </c>
      <c r="J74" s="35">
        <v>0.81699999999999995</v>
      </c>
      <c r="K74" s="35">
        <v>5.0000000000000001E-3</v>
      </c>
      <c r="L74" s="35">
        <v>6.0000000000000001E-3</v>
      </c>
      <c r="M74" s="35">
        <v>0.159</v>
      </c>
      <c r="N74" s="35">
        <v>0.182</v>
      </c>
      <c r="O74" s="35">
        <v>0.48699999999999999</v>
      </c>
      <c r="P74" s="34">
        <v>2.286</v>
      </c>
      <c r="Q74" s="35">
        <v>2.2530000000000001</v>
      </c>
      <c r="R74" s="35">
        <v>3.3000000000000002E-2</v>
      </c>
      <c r="S74" s="34">
        <v>6.5000000000000002E-2</v>
      </c>
      <c r="T74" s="35">
        <v>6.5000000000000002E-2</v>
      </c>
      <c r="U74" s="35">
        <v>0</v>
      </c>
      <c r="V74" s="35">
        <v>0.29899999999999999</v>
      </c>
      <c r="W74" s="36">
        <v>6.2739999999999991</v>
      </c>
      <c r="X74" s="43"/>
    </row>
    <row r="75" spans="1:24">
      <c r="A75" s="25">
        <v>66</v>
      </c>
      <c r="B75" s="25" t="s">
        <v>32</v>
      </c>
      <c r="C75" s="26">
        <v>14</v>
      </c>
      <c r="D75" s="26">
        <v>5</v>
      </c>
      <c r="E75" s="34">
        <v>3.2669999999999999</v>
      </c>
      <c r="F75" s="35">
        <v>1.1990000000000001</v>
      </c>
      <c r="G75" s="35">
        <v>0.252</v>
      </c>
      <c r="H75" s="35">
        <v>0.183</v>
      </c>
      <c r="I75" s="35">
        <v>0</v>
      </c>
      <c r="J75" s="35">
        <v>0.85599999999999998</v>
      </c>
      <c r="K75" s="35">
        <v>5.0000000000000001E-3</v>
      </c>
      <c r="L75" s="35">
        <v>6.0000000000000001E-3</v>
      </c>
      <c r="M75" s="35">
        <v>0.156</v>
      </c>
      <c r="N75" s="35">
        <v>0.214</v>
      </c>
      <c r="O75" s="35">
        <v>0.39600000000000002</v>
      </c>
      <c r="P75" s="34">
        <v>2.3809999999999998</v>
      </c>
      <c r="Q75" s="35">
        <v>2.343</v>
      </c>
      <c r="R75" s="35">
        <v>3.7999999999999999E-2</v>
      </c>
      <c r="S75" s="34">
        <v>0.17499999999999999</v>
      </c>
      <c r="T75" s="35">
        <v>0.17499999999999999</v>
      </c>
      <c r="U75" s="35">
        <v>0</v>
      </c>
      <c r="V75" s="35">
        <v>0.29099999999999998</v>
      </c>
      <c r="W75" s="36">
        <v>6.113999999999999</v>
      </c>
      <c r="X75" s="43"/>
    </row>
    <row r="76" spans="1:24">
      <c r="A76" s="25">
        <v>67</v>
      </c>
      <c r="B76" s="25" t="s">
        <v>32</v>
      </c>
      <c r="C76" s="26">
        <v>16</v>
      </c>
      <c r="D76" s="26">
        <v>5</v>
      </c>
      <c r="E76" s="34">
        <v>3.4139999999999997</v>
      </c>
      <c r="F76" s="35">
        <v>1.171</v>
      </c>
      <c r="G76" s="35">
        <v>0.24399999999999999</v>
      </c>
      <c r="H76" s="35">
        <v>0.17799999999999999</v>
      </c>
      <c r="I76" s="35">
        <v>0</v>
      </c>
      <c r="J76" s="35">
        <v>0.81399999999999995</v>
      </c>
      <c r="K76" s="35">
        <v>5.0000000000000001E-3</v>
      </c>
      <c r="L76" s="35">
        <v>5.0000000000000001E-3</v>
      </c>
      <c r="M76" s="35">
        <v>0.151</v>
      </c>
      <c r="N76" s="35">
        <v>0.20799999999999999</v>
      </c>
      <c r="O76" s="35">
        <v>0.63800000000000001</v>
      </c>
      <c r="P76" s="34">
        <v>2.302</v>
      </c>
      <c r="Q76" s="35">
        <v>2.2650000000000001</v>
      </c>
      <c r="R76" s="35">
        <v>3.7000000000000005E-2</v>
      </c>
      <c r="S76" s="34">
        <v>0.13100000000000001</v>
      </c>
      <c r="T76" s="35">
        <v>0.13100000000000001</v>
      </c>
      <c r="U76" s="35">
        <v>0</v>
      </c>
      <c r="V76" s="35">
        <v>0.29199999999999998</v>
      </c>
      <c r="W76" s="36">
        <v>6.1389999999999993</v>
      </c>
      <c r="X76" s="43"/>
    </row>
    <row r="77" spans="1:24">
      <c r="A77" s="25">
        <v>68</v>
      </c>
      <c r="B77" s="25" t="s">
        <v>32</v>
      </c>
      <c r="C77" s="26">
        <v>18</v>
      </c>
      <c r="D77" s="26">
        <v>5</v>
      </c>
      <c r="E77" s="34">
        <v>3.2569999999999992</v>
      </c>
      <c r="F77" s="35">
        <v>1.21</v>
      </c>
      <c r="G77" s="35">
        <v>0.25800000000000001</v>
      </c>
      <c r="H77" s="35">
        <v>0.187</v>
      </c>
      <c r="I77" s="35">
        <v>0</v>
      </c>
      <c r="J77" s="35">
        <v>0.85799999999999998</v>
      </c>
      <c r="K77" s="35">
        <v>5.0000000000000001E-3</v>
      </c>
      <c r="L77" s="35">
        <v>6.0000000000000001E-3</v>
      </c>
      <c r="M77" s="35">
        <v>0.159</v>
      </c>
      <c r="N77" s="35">
        <v>0.219</v>
      </c>
      <c r="O77" s="35">
        <v>0.35499999999999998</v>
      </c>
      <c r="P77" s="34">
        <v>2.3899999999999997</v>
      </c>
      <c r="Q77" s="35">
        <v>2.3519999999999999</v>
      </c>
      <c r="R77" s="35">
        <v>3.7999999999999999E-2</v>
      </c>
      <c r="S77" s="34">
        <v>0.19400000000000001</v>
      </c>
      <c r="T77" s="35">
        <v>0.19400000000000001</v>
      </c>
      <c r="U77" s="35">
        <v>0</v>
      </c>
      <c r="V77" s="35">
        <v>0.29199999999999998</v>
      </c>
      <c r="W77" s="36">
        <v>6.1329999999999991</v>
      </c>
      <c r="X77" s="43"/>
    </row>
    <row r="78" spans="1:24">
      <c r="A78" s="25">
        <v>69</v>
      </c>
      <c r="B78" s="25" t="s">
        <v>32</v>
      </c>
      <c r="C78" s="26">
        <v>19</v>
      </c>
      <c r="D78" s="26">
        <v>5</v>
      </c>
      <c r="E78" s="34">
        <v>3.4179999999999997</v>
      </c>
      <c r="F78" s="35">
        <v>1.302</v>
      </c>
      <c r="G78" s="35">
        <v>0.248</v>
      </c>
      <c r="H78" s="35">
        <v>0.18</v>
      </c>
      <c r="I78" s="35">
        <v>0</v>
      </c>
      <c r="J78" s="35">
        <v>0.82599999999999996</v>
      </c>
      <c r="K78" s="35">
        <v>5.0000000000000001E-3</v>
      </c>
      <c r="L78" s="35">
        <v>5.0000000000000001E-3</v>
      </c>
      <c r="M78" s="35">
        <v>0.153</v>
      </c>
      <c r="N78" s="35">
        <v>0.21099999999999999</v>
      </c>
      <c r="O78" s="35">
        <v>0.48799999999999999</v>
      </c>
      <c r="P78" s="34">
        <v>2.3319999999999999</v>
      </c>
      <c r="Q78" s="35">
        <v>2.294</v>
      </c>
      <c r="R78" s="35">
        <v>3.7999999999999999E-2</v>
      </c>
      <c r="S78" s="34">
        <v>0.124</v>
      </c>
      <c r="T78" s="35">
        <v>0.124</v>
      </c>
      <c r="U78" s="35">
        <v>0</v>
      </c>
      <c r="V78" s="35">
        <v>0.29399999999999998</v>
      </c>
      <c r="W78" s="36">
        <v>6.1679999999999993</v>
      </c>
      <c r="X78" s="43"/>
    </row>
    <row r="79" spans="1:24">
      <c r="A79" s="25">
        <v>70</v>
      </c>
      <c r="B79" s="25" t="s">
        <v>32</v>
      </c>
      <c r="C79" s="26">
        <v>20</v>
      </c>
      <c r="D79" s="26">
        <v>5</v>
      </c>
      <c r="E79" s="34">
        <v>3.3689999999999993</v>
      </c>
      <c r="F79" s="35">
        <v>1.0980000000000001</v>
      </c>
      <c r="G79" s="35">
        <v>0.41799999999999998</v>
      </c>
      <c r="H79" s="35">
        <v>0.182</v>
      </c>
      <c r="I79" s="35">
        <v>0</v>
      </c>
      <c r="J79" s="35">
        <v>0.83099999999999996</v>
      </c>
      <c r="K79" s="35">
        <v>5.0000000000000001E-3</v>
      </c>
      <c r="L79" s="35">
        <v>6.0000000000000001E-3</v>
      </c>
      <c r="M79" s="35">
        <v>0.151</v>
      </c>
      <c r="N79" s="35">
        <v>0.21299999999999999</v>
      </c>
      <c r="O79" s="35">
        <v>0.46500000000000002</v>
      </c>
      <c r="P79" s="34">
        <v>2.3459999999999996</v>
      </c>
      <c r="Q79" s="35">
        <v>2.3079999999999998</v>
      </c>
      <c r="R79" s="35">
        <v>3.7999999999999999E-2</v>
      </c>
      <c r="S79" s="34">
        <v>0.24099999999999999</v>
      </c>
      <c r="T79" s="35">
        <v>0.24099999999999999</v>
      </c>
      <c r="U79" s="35">
        <v>0</v>
      </c>
      <c r="V79" s="35">
        <v>0.29799999999999999</v>
      </c>
      <c r="W79" s="36">
        <v>6.2539999999999996</v>
      </c>
      <c r="X79" s="43"/>
    </row>
    <row r="80" spans="1:24">
      <c r="A80" s="25">
        <v>71</v>
      </c>
      <c r="B80" s="25" t="s">
        <v>32</v>
      </c>
      <c r="C80" s="26">
        <v>21</v>
      </c>
      <c r="D80" s="26">
        <v>5</v>
      </c>
      <c r="E80" s="34">
        <v>3.3389999999999995</v>
      </c>
      <c r="F80" s="35">
        <v>1.3160000000000001</v>
      </c>
      <c r="G80" s="35">
        <v>0.25600000000000001</v>
      </c>
      <c r="H80" s="35">
        <v>0.186</v>
      </c>
      <c r="I80" s="35">
        <v>0</v>
      </c>
      <c r="J80" s="35">
        <v>0.85299999999999998</v>
      </c>
      <c r="K80" s="35">
        <v>5.0000000000000001E-3</v>
      </c>
      <c r="L80" s="35">
        <v>6.0000000000000001E-3</v>
      </c>
      <c r="M80" s="35">
        <v>0.158</v>
      </c>
      <c r="N80" s="35">
        <v>0.218</v>
      </c>
      <c r="O80" s="35">
        <v>0.34100000000000003</v>
      </c>
      <c r="P80" s="34">
        <v>2.3769999999999998</v>
      </c>
      <c r="Q80" s="35">
        <v>2.339</v>
      </c>
      <c r="R80" s="35">
        <v>3.7999999999999999E-2</v>
      </c>
      <c r="S80" s="34">
        <v>0.13</v>
      </c>
      <c r="T80" s="35">
        <v>0.13</v>
      </c>
      <c r="U80" s="35">
        <v>0</v>
      </c>
      <c r="V80" s="35">
        <v>0.29199999999999998</v>
      </c>
      <c r="W80" s="36">
        <v>6.1379999999999999</v>
      </c>
      <c r="X80" s="43"/>
    </row>
    <row r="81" spans="1:24">
      <c r="A81" s="25">
        <v>72</v>
      </c>
      <c r="B81" s="25" t="s">
        <v>32</v>
      </c>
      <c r="C81" s="26">
        <v>22</v>
      </c>
      <c r="D81" s="26">
        <v>5</v>
      </c>
      <c r="E81" s="34">
        <v>3.274999999999999</v>
      </c>
      <c r="F81" s="35">
        <v>1.208</v>
      </c>
      <c r="G81" s="35">
        <v>0.13100000000000001</v>
      </c>
      <c r="H81" s="35">
        <v>0.21099999999999999</v>
      </c>
      <c r="I81" s="35">
        <v>0</v>
      </c>
      <c r="J81" s="35">
        <v>0.96</v>
      </c>
      <c r="K81" s="35">
        <v>6.0000000000000001E-3</v>
      </c>
      <c r="L81" s="35">
        <v>6.0000000000000001E-3</v>
      </c>
      <c r="M81" s="35">
        <v>0.16200000000000001</v>
      </c>
      <c r="N81" s="35">
        <v>0.247</v>
      </c>
      <c r="O81" s="35">
        <v>0.34399999999999997</v>
      </c>
      <c r="P81" s="34">
        <v>2.7250000000000001</v>
      </c>
      <c r="Q81" s="35">
        <v>2.681</v>
      </c>
      <c r="R81" s="35">
        <v>4.3999999999999997E-2</v>
      </c>
      <c r="S81" s="34">
        <v>6.8000000000000005E-2</v>
      </c>
      <c r="T81" s="35">
        <v>6.8000000000000005E-2</v>
      </c>
      <c r="U81" s="35">
        <v>0</v>
      </c>
      <c r="V81" s="35">
        <v>0.30299999999999999</v>
      </c>
      <c r="W81" s="36">
        <v>6.3709999999999987</v>
      </c>
      <c r="X81" s="43"/>
    </row>
    <row r="82" spans="1:24">
      <c r="A82" s="25">
        <v>73</v>
      </c>
      <c r="B82" s="25" t="s">
        <v>32</v>
      </c>
      <c r="C82" s="26">
        <v>23</v>
      </c>
      <c r="D82" s="26">
        <v>5</v>
      </c>
      <c r="E82" s="34">
        <v>3.0859999999999999</v>
      </c>
      <c r="F82" s="35">
        <v>1.0880000000000001</v>
      </c>
      <c r="G82" s="35">
        <v>0.253</v>
      </c>
      <c r="H82" s="35">
        <v>0.183</v>
      </c>
      <c r="I82" s="35">
        <v>0</v>
      </c>
      <c r="J82" s="35">
        <v>0.83599999999999997</v>
      </c>
      <c r="K82" s="35">
        <v>5.0000000000000001E-3</v>
      </c>
      <c r="L82" s="35">
        <v>6.0000000000000001E-3</v>
      </c>
      <c r="M82" s="35">
        <v>0.14899999999999999</v>
      </c>
      <c r="N82" s="35">
        <v>0.24199999999999999</v>
      </c>
      <c r="O82" s="35">
        <v>0.32400000000000001</v>
      </c>
      <c r="P82" s="34">
        <v>2.75</v>
      </c>
      <c r="Q82" s="35">
        <v>2.601</v>
      </c>
      <c r="R82" s="35">
        <v>0.14899999999999999</v>
      </c>
      <c r="S82" s="34">
        <v>6.2E-2</v>
      </c>
      <c r="T82" s="35">
        <v>6.2E-2</v>
      </c>
      <c r="U82" s="35">
        <v>0</v>
      </c>
      <c r="V82" s="35">
        <v>0.29499999999999998</v>
      </c>
      <c r="W82" s="36">
        <v>6.1929999999999996</v>
      </c>
      <c r="X82" s="43"/>
    </row>
    <row r="83" spans="1:24">
      <c r="A83" s="25">
        <v>74</v>
      </c>
      <c r="B83" s="25" t="s">
        <v>32</v>
      </c>
      <c r="C83" s="26">
        <v>24</v>
      </c>
      <c r="D83" s="26">
        <v>5</v>
      </c>
      <c r="E83" s="34">
        <v>3.3689999999999998</v>
      </c>
      <c r="F83" s="35">
        <v>1.0960000000000001</v>
      </c>
      <c r="G83" s="35">
        <v>0.251</v>
      </c>
      <c r="H83" s="35">
        <v>0.182</v>
      </c>
      <c r="I83" s="35">
        <v>0</v>
      </c>
      <c r="J83" s="35">
        <v>0.82499999999999996</v>
      </c>
      <c r="K83" s="35">
        <v>5.0000000000000001E-3</v>
      </c>
      <c r="L83" s="35">
        <v>6.0000000000000001E-3</v>
      </c>
      <c r="M83" s="35">
        <v>0.15</v>
      </c>
      <c r="N83" s="35">
        <v>0.24099999999999999</v>
      </c>
      <c r="O83" s="35">
        <v>0.61299999999999999</v>
      </c>
      <c r="P83" s="34">
        <v>2.4349999999999996</v>
      </c>
      <c r="Q83" s="35">
        <v>2.3929999999999998</v>
      </c>
      <c r="R83" s="35">
        <v>4.1999999999999996E-2</v>
      </c>
      <c r="S83" s="34">
        <v>0.12</v>
      </c>
      <c r="T83" s="35">
        <v>0.12</v>
      </c>
      <c r="U83" s="35">
        <v>0</v>
      </c>
      <c r="V83" s="35">
        <v>0.29599999999999999</v>
      </c>
      <c r="W83" s="36">
        <v>6.2199999999999989</v>
      </c>
      <c r="X83" s="43"/>
    </row>
    <row r="84" spans="1:24">
      <c r="A84" s="25">
        <v>75</v>
      </c>
      <c r="B84" s="25" t="s">
        <v>32</v>
      </c>
      <c r="C84" s="26">
        <v>27</v>
      </c>
      <c r="D84" s="26">
        <v>5</v>
      </c>
      <c r="E84" s="34">
        <v>3.3929999999999998</v>
      </c>
      <c r="F84" s="35">
        <v>1.3560000000000001</v>
      </c>
      <c r="G84" s="35">
        <v>0.26</v>
      </c>
      <c r="H84" s="35">
        <v>0.17100000000000001</v>
      </c>
      <c r="I84" s="35">
        <v>0</v>
      </c>
      <c r="J84" s="35">
        <v>0.77500000000000002</v>
      </c>
      <c r="K84" s="35">
        <v>5.0000000000000001E-3</v>
      </c>
      <c r="L84" s="35">
        <v>5.0000000000000001E-3</v>
      </c>
      <c r="M84" s="35">
        <v>0.13800000000000001</v>
      </c>
      <c r="N84" s="35">
        <v>0.14899999999999999</v>
      </c>
      <c r="O84" s="35">
        <v>0.53400000000000003</v>
      </c>
      <c r="P84" s="34">
        <v>2.3340000000000001</v>
      </c>
      <c r="Q84" s="35">
        <v>2.2280000000000002</v>
      </c>
      <c r="R84" s="35">
        <v>0.106</v>
      </c>
      <c r="S84" s="34">
        <v>9.5000000000000001E-2</v>
      </c>
      <c r="T84" s="35">
        <v>9.5000000000000001E-2</v>
      </c>
      <c r="U84" s="35">
        <v>0</v>
      </c>
      <c r="V84" s="35">
        <v>0.29099999999999998</v>
      </c>
      <c r="W84" s="36">
        <v>6.1129999999999995</v>
      </c>
      <c r="X84" s="43"/>
    </row>
    <row r="85" spans="1:24">
      <c r="A85" s="25">
        <v>76</v>
      </c>
      <c r="B85" s="25" t="s">
        <v>32</v>
      </c>
      <c r="C85" s="26">
        <v>30</v>
      </c>
      <c r="D85" s="26">
        <v>5</v>
      </c>
      <c r="E85" s="34">
        <v>3.2789999999999999</v>
      </c>
      <c r="F85" s="35">
        <v>1.2150000000000001</v>
      </c>
      <c r="G85" s="35">
        <v>0.26</v>
      </c>
      <c r="H85" s="35">
        <v>0.189</v>
      </c>
      <c r="I85" s="35">
        <v>0</v>
      </c>
      <c r="J85" s="35">
        <v>0.876</v>
      </c>
      <c r="K85" s="35">
        <v>5.0000000000000001E-3</v>
      </c>
      <c r="L85" s="35">
        <v>6.0000000000000001E-3</v>
      </c>
      <c r="M85" s="35">
        <v>0.156</v>
      </c>
      <c r="N85" s="35">
        <v>0.222</v>
      </c>
      <c r="O85" s="35">
        <v>0.35</v>
      </c>
      <c r="P85" s="34">
        <v>2.4390000000000001</v>
      </c>
      <c r="Q85" s="35">
        <v>2.3860000000000001</v>
      </c>
      <c r="R85" s="35">
        <v>5.2999999999999999E-2</v>
      </c>
      <c r="S85" s="34">
        <v>0.14299999999999999</v>
      </c>
      <c r="T85" s="35">
        <v>0.14299999999999999</v>
      </c>
      <c r="U85" s="35">
        <v>0</v>
      </c>
      <c r="V85" s="35">
        <v>0.29299999999999998</v>
      </c>
      <c r="W85" s="36">
        <v>6.1539999999999999</v>
      </c>
      <c r="X85" s="43"/>
    </row>
    <row r="86" spans="1:24">
      <c r="A86" s="25">
        <v>77</v>
      </c>
      <c r="B86" s="25" t="s">
        <v>32</v>
      </c>
      <c r="C86" s="26">
        <v>31</v>
      </c>
      <c r="D86" s="26">
        <v>5</v>
      </c>
      <c r="E86" s="34">
        <v>3.4569999999999994</v>
      </c>
      <c r="F86" s="35">
        <v>1.387</v>
      </c>
      <c r="G86" s="35">
        <v>0.22</v>
      </c>
      <c r="H86" s="35">
        <v>0.16200000000000001</v>
      </c>
      <c r="I86" s="35">
        <v>0</v>
      </c>
      <c r="J86" s="35">
        <v>0.76500000000000001</v>
      </c>
      <c r="K86" s="35">
        <v>5.0000000000000001E-3</v>
      </c>
      <c r="L86" s="35">
        <v>5.0000000000000001E-3</v>
      </c>
      <c r="M86" s="35">
        <v>0.14299999999999999</v>
      </c>
      <c r="N86" s="35">
        <v>0.16400000000000001</v>
      </c>
      <c r="O86" s="35">
        <v>0.60599999999999998</v>
      </c>
      <c r="P86" s="34">
        <v>2.2390000000000003</v>
      </c>
      <c r="Q86" s="35">
        <v>2.14</v>
      </c>
      <c r="R86" s="35">
        <v>9.9000000000000005E-2</v>
      </c>
      <c r="S86" s="34">
        <v>0.14799999999999999</v>
      </c>
      <c r="T86" s="35">
        <v>0.14799999999999999</v>
      </c>
      <c r="U86" s="35">
        <v>0</v>
      </c>
      <c r="V86" s="35">
        <v>0.29199999999999998</v>
      </c>
      <c r="W86" s="36">
        <v>6.1359999999999992</v>
      </c>
      <c r="X86" s="43"/>
    </row>
    <row r="87" spans="1:24">
      <c r="A87" s="25">
        <v>78</v>
      </c>
      <c r="B87" s="25" t="s">
        <v>32</v>
      </c>
      <c r="C87" s="26">
        <v>32</v>
      </c>
      <c r="D87" s="26">
        <v>5</v>
      </c>
      <c r="E87" s="34">
        <v>3.149</v>
      </c>
      <c r="F87" s="35">
        <v>0.91500000000000004</v>
      </c>
      <c r="G87" s="35">
        <v>0.24199999999999999</v>
      </c>
      <c r="H87" s="35">
        <v>0.17599999999999999</v>
      </c>
      <c r="I87" s="35">
        <v>0</v>
      </c>
      <c r="J87" s="35">
        <v>0.71799999999999997</v>
      </c>
      <c r="K87" s="35">
        <v>5.0000000000000001E-3</v>
      </c>
      <c r="L87" s="35">
        <v>5.0000000000000001E-3</v>
      </c>
      <c r="M87" s="35">
        <v>7.4999999999999997E-2</v>
      </c>
      <c r="N87" s="35">
        <v>0.29399999999999998</v>
      </c>
      <c r="O87" s="35">
        <v>0.71899999999999997</v>
      </c>
      <c r="P87" s="34">
        <v>2.661</v>
      </c>
      <c r="Q87" s="35">
        <v>2.5710000000000002</v>
      </c>
      <c r="R87" s="35">
        <v>0.09</v>
      </c>
      <c r="S87" s="34">
        <v>4.8000000000000001E-2</v>
      </c>
      <c r="T87" s="35">
        <v>4.8000000000000001E-2</v>
      </c>
      <c r="U87" s="35">
        <v>0</v>
      </c>
      <c r="V87" s="35">
        <v>0.29299999999999998</v>
      </c>
      <c r="W87" s="36">
        <v>6.1509999999999998</v>
      </c>
      <c r="X87" s="43"/>
    </row>
    <row r="88" spans="1:24">
      <c r="A88" s="25">
        <v>79</v>
      </c>
      <c r="B88" s="25" t="s">
        <v>27</v>
      </c>
      <c r="C88" s="26">
        <v>39</v>
      </c>
      <c r="D88" s="30">
        <v>9</v>
      </c>
      <c r="E88" s="34">
        <v>3.2570000000000001</v>
      </c>
      <c r="F88" s="35">
        <v>1.33</v>
      </c>
      <c r="G88" s="35">
        <v>0.42</v>
      </c>
      <c r="H88" s="35">
        <v>8.2000000000000003E-2</v>
      </c>
      <c r="I88" s="35">
        <v>0</v>
      </c>
      <c r="J88" s="35">
        <v>0.40799999999999997</v>
      </c>
      <c r="K88" s="35">
        <v>3.0000000000000001E-3</v>
      </c>
      <c r="L88" s="35">
        <v>4.0000000000000001E-3</v>
      </c>
      <c r="M88" s="35">
        <v>0.19400000000000001</v>
      </c>
      <c r="N88" s="35">
        <v>0.36699999999999999</v>
      </c>
      <c r="O88" s="35">
        <v>0.44900000000000001</v>
      </c>
      <c r="P88" s="34">
        <v>2.2690000000000001</v>
      </c>
      <c r="Q88" s="35">
        <v>2.218</v>
      </c>
      <c r="R88" s="35">
        <v>5.1000000000000004E-2</v>
      </c>
      <c r="S88" s="34">
        <v>0.16500000000000001</v>
      </c>
      <c r="T88" s="35">
        <v>0.16500000000000001</v>
      </c>
      <c r="U88" s="35">
        <v>0</v>
      </c>
      <c r="V88" s="35">
        <v>0.28499999999999998</v>
      </c>
      <c r="W88" s="36">
        <v>5.9760000000000009</v>
      </c>
      <c r="X88" s="44"/>
    </row>
    <row r="89" spans="1:24">
      <c r="A89" s="25">
        <v>80</v>
      </c>
      <c r="B89" s="25" t="s">
        <v>27</v>
      </c>
      <c r="C89" s="26" t="s">
        <v>33</v>
      </c>
      <c r="D89" s="30">
        <v>9</v>
      </c>
      <c r="E89" s="34">
        <v>3.2280000000000002</v>
      </c>
      <c r="F89" s="35">
        <v>1.3340000000000001</v>
      </c>
      <c r="G89" s="35">
        <v>0.42099999999999999</v>
      </c>
      <c r="H89" s="35">
        <v>8.2000000000000003E-2</v>
      </c>
      <c r="I89" s="35">
        <v>0</v>
      </c>
      <c r="J89" s="35">
        <v>0.40899999999999997</v>
      </c>
      <c r="K89" s="35">
        <v>3.0000000000000001E-3</v>
      </c>
      <c r="L89" s="35">
        <v>4.0000000000000001E-3</v>
      </c>
      <c r="M89" s="35">
        <v>0.157</v>
      </c>
      <c r="N89" s="35">
        <v>0.36799999999999999</v>
      </c>
      <c r="O89" s="35">
        <v>0.45</v>
      </c>
      <c r="P89" s="34">
        <v>2.2680000000000002</v>
      </c>
      <c r="Q89" s="35">
        <v>2.2170000000000001</v>
      </c>
      <c r="R89" s="35">
        <v>5.1000000000000004E-2</v>
      </c>
      <c r="S89" s="34">
        <v>0.214</v>
      </c>
      <c r="T89" s="35">
        <v>0.214</v>
      </c>
      <c r="U89" s="35">
        <v>0</v>
      </c>
      <c r="V89" s="35">
        <v>0.28599999999999998</v>
      </c>
      <c r="W89" s="36">
        <v>5.9960000000000004</v>
      </c>
      <c r="X89" s="44"/>
    </row>
    <row r="90" spans="1:24">
      <c r="A90" s="25">
        <v>81</v>
      </c>
      <c r="B90" s="25" t="s">
        <v>34</v>
      </c>
      <c r="C90" s="26">
        <v>126</v>
      </c>
      <c r="D90" s="30">
        <v>9</v>
      </c>
      <c r="E90" s="34">
        <v>3.4319999999999999</v>
      </c>
      <c r="F90" s="35">
        <v>1.651</v>
      </c>
      <c r="G90" s="35">
        <v>0.184</v>
      </c>
      <c r="H90" s="35">
        <v>7.4999999999999997E-2</v>
      </c>
      <c r="I90" s="35">
        <v>0</v>
      </c>
      <c r="J90" s="35">
        <v>0.17899999999999999</v>
      </c>
      <c r="K90" s="35">
        <v>4.0000000000000001E-3</v>
      </c>
      <c r="L90" s="35">
        <v>4.0000000000000001E-3</v>
      </c>
      <c r="M90" s="35">
        <v>7.6999999999999999E-2</v>
      </c>
      <c r="N90" s="35">
        <v>0.499</v>
      </c>
      <c r="O90" s="35">
        <v>0.75900000000000001</v>
      </c>
      <c r="P90" s="34">
        <v>1.972</v>
      </c>
      <c r="Q90" s="35">
        <v>1.9039999999999999</v>
      </c>
      <c r="R90" s="35">
        <v>6.8000000000000005E-2</v>
      </c>
      <c r="S90" s="34">
        <v>7.6999999999999999E-2</v>
      </c>
      <c r="T90" s="35">
        <v>7.6999999999999999E-2</v>
      </c>
      <c r="U90" s="35">
        <v>0</v>
      </c>
      <c r="V90" s="35">
        <v>0.27400000000000002</v>
      </c>
      <c r="W90" s="36">
        <v>5.7549999999999999</v>
      </c>
      <c r="X90" s="44"/>
    </row>
    <row r="91" spans="1:24">
      <c r="A91" s="25">
        <v>82</v>
      </c>
      <c r="B91" s="25" t="s">
        <v>28</v>
      </c>
      <c r="C91" s="26">
        <v>1</v>
      </c>
      <c r="D91" s="26">
        <v>9</v>
      </c>
      <c r="E91" s="34">
        <v>3.4139999999999997</v>
      </c>
      <c r="F91" s="35">
        <v>0.58699999999999997</v>
      </c>
      <c r="G91" s="35">
        <v>0.29699999999999999</v>
      </c>
      <c r="H91" s="35">
        <v>8.1000000000000003E-2</v>
      </c>
      <c r="I91" s="35">
        <v>1.2</v>
      </c>
      <c r="J91" s="35">
        <v>0.35</v>
      </c>
      <c r="K91" s="35">
        <v>2E-3</v>
      </c>
      <c r="L91" s="35">
        <v>2E-3</v>
      </c>
      <c r="M91" s="35">
        <v>0.14099999999999999</v>
      </c>
      <c r="N91" s="35">
        <v>0.45400000000000001</v>
      </c>
      <c r="O91" s="35">
        <v>0.3</v>
      </c>
      <c r="P91" s="34">
        <v>3.234</v>
      </c>
      <c r="Q91" s="35">
        <v>3.1720000000000002</v>
      </c>
      <c r="R91" s="35">
        <v>6.2E-2</v>
      </c>
      <c r="S91" s="34">
        <v>0.30099999999999999</v>
      </c>
      <c r="T91" s="35">
        <v>0.185</v>
      </c>
      <c r="U91" s="35">
        <v>0.11600000000000001</v>
      </c>
      <c r="V91" s="35">
        <v>0.34699999999999998</v>
      </c>
      <c r="W91" s="36">
        <v>7.2959999999999994</v>
      </c>
      <c r="X91" s="44">
        <v>5.9799999999999995</v>
      </c>
    </row>
    <row r="92" spans="1:24">
      <c r="A92" s="25">
        <v>83</v>
      </c>
      <c r="B92" s="25" t="s">
        <v>28</v>
      </c>
      <c r="C92" s="26">
        <v>2</v>
      </c>
      <c r="D92" s="26">
        <v>9</v>
      </c>
      <c r="E92" s="34">
        <v>3.4629999999999996</v>
      </c>
      <c r="F92" s="35">
        <v>0.47</v>
      </c>
      <c r="G92" s="35">
        <v>0.316</v>
      </c>
      <c r="H92" s="35">
        <v>0.16700000000000001</v>
      </c>
      <c r="I92" s="35">
        <v>1.2</v>
      </c>
      <c r="J92" s="35">
        <v>0.372</v>
      </c>
      <c r="K92" s="35">
        <v>2E-3</v>
      </c>
      <c r="L92" s="35">
        <v>2E-3</v>
      </c>
      <c r="M92" s="35">
        <v>0.15</v>
      </c>
      <c r="N92" s="35">
        <v>0.48199999999999998</v>
      </c>
      <c r="O92" s="35">
        <v>0.30199999999999999</v>
      </c>
      <c r="P92" s="34">
        <v>3.1720000000000002</v>
      </c>
      <c r="Q92" s="35">
        <v>2.8090000000000002</v>
      </c>
      <c r="R92" s="35">
        <v>0.36300000000000004</v>
      </c>
      <c r="S92" s="34">
        <v>0.34699999999999998</v>
      </c>
      <c r="T92" s="35">
        <v>0.19800000000000001</v>
      </c>
      <c r="U92" s="35">
        <v>0.14899999999999999</v>
      </c>
      <c r="V92" s="35">
        <v>0.34899999999999998</v>
      </c>
      <c r="W92" s="36">
        <v>7.3309999999999995</v>
      </c>
      <c r="X92" s="44">
        <v>5.9819999999999993</v>
      </c>
    </row>
    <row r="93" spans="1:24">
      <c r="A93" s="25">
        <v>84</v>
      </c>
      <c r="B93" s="25" t="s">
        <v>28</v>
      </c>
      <c r="C93" s="26">
        <v>3</v>
      </c>
      <c r="D93" s="26">
        <v>9</v>
      </c>
      <c r="E93" s="34">
        <v>3.8059999999999992</v>
      </c>
      <c r="F93" s="35">
        <v>0.92600000000000005</v>
      </c>
      <c r="G93" s="35">
        <v>0.312</v>
      </c>
      <c r="H93" s="35">
        <v>9.7000000000000003E-2</v>
      </c>
      <c r="I93" s="35">
        <v>1.2</v>
      </c>
      <c r="J93" s="35">
        <v>0.36</v>
      </c>
      <c r="K93" s="35">
        <v>2E-3</v>
      </c>
      <c r="L93" s="35">
        <v>2E-3</v>
      </c>
      <c r="M93" s="35">
        <v>0.13</v>
      </c>
      <c r="N93" s="35">
        <v>0.44500000000000001</v>
      </c>
      <c r="O93" s="35">
        <v>0.33200000000000002</v>
      </c>
      <c r="P93" s="34">
        <v>2.8959999999999999</v>
      </c>
      <c r="Q93" s="35">
        <v>2.8359999999999999</v>
      </c>
      <c r="R93" s="35">
        <v>0.06</v>
      </c>
      <c r="S93" s="34">
        <v>0.23499999999999999</v>
      </c>
      <c r="T93" s="35">
        <v>0.10299999999999999</v>
      </c>
      <c r="U93" s="35">
        <v>0.13200000000000001</v>
      </c>
      <c r="V93" s="35">
        <v>0.34699999999999998</v>
      </c>
      <c r="W93" s="36">
        <v>7.2839999999999989</v>
      </c>
      <c r="X93" s="44">
        <v>5.9519999999999991</v>
      </c>
    </row>
    <row r="94" spans="1:24">
      <c r="A94" s="25">
        <v>85</v>
      </c>
      <c r="B94" s="25" t="s">
        <v>28</v>
      </c>
      <c r="C94" s="26">
        <v>4</v>
      </c>
      <c r="D94" s="26">
        <v>9</v>
      </c>
      <c r="E94" s="34">
        <v>2.5449999999999999</v>
      </c>
      <c r="F94" s="35">
        <v>0.77700000000000002</v>
      </c>
      <c r="G94" s="35">
        <v>0.29799999999999999</v>
      </c>
      <c r="H94" s="35">
        <v>0.08</v>
      </c>
      <c r="I94" s="35">
        <v>0</v>
      </c>
      <c r="J94" s="35">
        <v>0.32</v>
      </c>
      <c r="K94" s="35">
        <v>2E-3</v>
      </c>
      <c r="L94" s="35">
        <v>2E-3</v>
      </c>
      <c r="M94" s="35">
        <v>0.13400000000000001</v>
      </c>
      <c r="N94" s="35">
        <v>0.45</v>
      </c>
      <c r="O94" s="35">
        <v>0.48199999999999998</v>
      </c>
      <c r="P94" s="34">
        <v>3.0629999999999997</v>
      </c>
      <c r="Q94" s="35">
        <v>2.4809999999999999</v>
      </c>
      <c r="R94" s="35">
        <v>0.58200000000000007</v>
      </c>
      <c r="S94" s="34">
        <v>0.14299999999999999</v>
      </c>
      <c r="T94" s="35">
        <v>0.14299999999999999</v>
      </c>
      <c r="U94" s="35">
        <v>0</v>
      </c>
      <c r="V94" s="35">
        <v>0.28799999999999998</v>
      </c>
      <c r="W94" s="36">
        <v>6.0389999999999997</v>
      </c>
      <c r="X94" s="44"/>
    </row>
    <row r="95" spans="1:24">
      <c r="A95" s="25">
        <v>86</v>
      </c>
      <c r="B95" s="25" t="s">
        <v>28</v>
      </c>
      <c r="C95" s="26">
        <v>5</v>
      </c>
      <c r="D95" s="26">
        <v>9</v>
      </c>
      <c r="E95" s="34">
        <v>4.0429999999999993</v>
      </c>
      <c r="F95" s="35">
        <v>0.98499999999999999</v>
      </c>
      <c r="G95" s="35">
        <v>0.27700000000000002</v>
      </c>
      <c r="H95" s="35">
        <v>7.3999999999999996E-2</v>
      </c>
      <c r="I95" s="35">
        <v>1.2</v>
      </c>
      <c r="J95" s="35">
        <v>0.34499999999999997</v>
      </c>
      <c r="K95" s="35">
        <v>2E-3</v>
      </c>
      <c r="L95" s="35">
        <v>2E-3</v>
      </c>
      <c r="M95" s="35">
        <v>0.124</v>
      </c>
      <c r="N95" s="35">
        <v>0.42499999999999999</v>
      </c>
      <c r="O95" s="35">
        <v>0.60899999999999999</v>
      </c>
      <c r="P95" s="34">
        <v>2.2829999999999999</v>
      </c>
      <c r="Q95" s="35">
        <v>2.2250000000000001</v>
      </c>
      <c r="R95" s="35">
        <v>5.8000000000000003E-2</v>
      </c>
      <c r="S95" s="34">
        <v>0.376</v>
      </c>
      <c r="T95" s="35">
        <v>0.26800000000000002</v>
      </c>
      <c r="U95" s="35">
        <v>0.108</v>
      </c>
      <c r="V95" s="35">
        <v>0.33500000000000002</v>
      </c>
      <c r="W95" s="36">
        <v>7.036999999999999</v>
      </c>
      <c r="X95" s="44">
        <v>5.7289999999999992</v>
      </c>
    </row>
    <row r="96" spans="1:24">
      <c r="A96" s="25">
        <v>87</v>
      </c>
      <c r="B96" s="25" t="s">
        <v>28</v>
      </c>
      <c r="C96" s="26">
        <v>6</v>
      </c>
      <c r="D96" s="26">
        <v>9</v>
      </c>
      <c r="E96" s="34">
        <v>4.2739999999999991</v>
      </c>
      <c r="F96" s="35">
        <v>1.202</v>
      </c>
      <c r="G96" s="35">
        <v>0.27100000000000002</v>
      </c>
      <c r="H96" s="35">
        <v>7.2999999999999995E-2</v>
      </c>
      <c r="I96" s="35">
        <v>1.2</v>
      </c>
      <c r="J96" s="35">
        <v>0.31900000000000001</v>
      </c>
      <c r="K96" s="35">
        <v>2E-3</v>
      </c>
      <c r="L96" s="35">
        <v>2E-3</v>
      </c>
      <c r="M96" s="35">
        <v>7.4999999999999997E-2</v>
      </c>
      <c r="N96" s="35">
        <v>0.41399999999999998</v>
      </c>
      <c r="O96" s="35">
        <v>0.71599999999999997</v>
      </c>
      <c r="P96" s="34">
        <v>2.2239999999999998</v>
      </c>
      <c r="Q96" s="35">
        <v>2.1659999999999999</v>
      </c>
      <c r="R96" s="35">
        <v>5.8000000000000003E-2</v>
      </c>
      <c r="S96" s="34">
        <v>0.32300000000000001</v>
      </c>
      <c r="T96" s="35">
        <v>0.22900000000000001</v>
      </c>
      <c r="U96" s="35">
        <v>9.4E-2</v>
      </c>
      <c r="V96" s="35">
        <v>0.34100000000000003</v>
      </c>
      <c r="W96" s="36">
        <v>7.161999999999999</v>
      </c>
      <c r="X96" s="44">
        <v>5.8679999999999986</v>
      </c>
    </row>
    <row r="97" spans="1:24">
      <c r="A97" s="25">
        <v>88</v>
      </c>
      <c r="B97" s="25" t="s">
        <v>28</v>
      </c>
      <c r="C97" s="26">
        <v>7</v>
      </c>
      <c r="D97" s="26">
        <v>9</v>
      </c>
      <c r="E97" s="34">
        <v>3.9999999999999996</v>
      </c>
      <c r="F97" s="35">
        <v>0.79600000000000004</v>
      </c>
      <c r="G97" s="35">
        <v>0.28699999999999998</v>
      </c>
      <c r="H97" s="35">
        <v>7.6999999999999999E-2</v>
      </c>
      <c r="I97" s="35">
        <v>1.2</v>
      </c>
      <c r="J97" s="35">
        <v>0.309</v>
      </c>
      <c r="K97" s="35">
        <v>2E-3</v>
      </c>
      <c r="L97" s="35">
        <v>2E-3</v>
      </c>
      <c r="M97" s="35">
        <v>0.129</v>
      </c>
      <c r="N97" s="35">
        <v>0.437</v>
      </c>
      <c r="O97" s="35">
        <v>0.76100000000000001</v>
      </c>
      <c r="P97" s="34">
        <v>2.3519999999999999</v>
      </c>
      <c r="Q97" s="35">
        <v>2.2909999999999999</v>
      </c>
      <c r="R97" s="35">
        <v>6.0999999999999999E-2</v>
      </c>
      <c r="S97" s="34">
        <v>0.36599999999999999</v>
      </c>
      <c r="T97" s="35">
        <v>0.23</v>
      </c>
      <c r="U97" s="35">
        <v>0.13600000000000001</v>
      </c>
      <c r="V97" s="35">
        <v>0.33600000000000002</v>
      </c>
      <c r="W97" s="36">
        <v>7.0539999999999994</v>
      </c>
      <c r="X97" s="44">
        <v>5.7179999999999991</v>
      </c>
    </row>
    <row r="98" spans="1:24">
      <c r="A98" s="25">
        <v>89</v>
      </c>
      <c r="B98" s="33" t="s">
        <v>28</v>
      </c>
      <c r="C98" s="38">
        <v>9</v>
      </c>
      <c r="D98" s="38">
        <v>9</v>
      </c>
      <c r="E98" s="34">
        <v>2.8130000000000002</v>
      </c>
      <c r="F98" s="35">
        <v>0.92879999999999996</v>
      </c>
      <c r="G98" s="35">
        <v>0.37319999999999998</v>
      </c>
      <c r="H98" s="35">
        <v>0.12</v>
      </c>
      <c r="I98" s="35">
        <v>0</v>
      </c>
      <c r="J98" s="35">
        <v>0.38519999999999999</v>
      </c>
      <c r="K98" s="35">
        <v>2E-3</v>
      </c>
      <c r="L98" s="35">
        <v>2E-3</v>
      </c>
      <c r="M98" s="35">
        <v>0.1668</v>
      </c>
      <c r="N98" s="35">
        <v>0.2016</v>
      </c>
      <c r="O98" s="35">
        <v>0.63239999999999996</v>
      </c>
      <c r="P98" s="34">
        <f>Q98+R98</f>
        <v>2.8268800000000001</v>
      </c>
      <c r="Q98" s="35">
        <v>2.6110000000000002</v>
      </c>
      <c r="R98" s="35">
        <v>0.21587999999999999</v>
      </c>
      <c r="S98" s="34">
        <f>T98</f>
        <v>0.16320000000000001</v>
      </c>
      <c r="T98" s="35">
        <v>0.16320000000000001</v>
      </c>
      <c r="U98" s="35">
        <v>0</v>
      </c>
      <c r="V98" s="35">
        <v>0.24199999999999999</v>
      </c>
      <c r="W98" s="36">
        <v>6.0450799999999996</v>
      </c>
      <c r="X98" s="44"/>
    </row>
    <row r="99" spans="1:24">
      <c r="A99" s="25">
        <v>90</v>
      </c>
      <c r="B99" s="25" t="s">
        <v>28</v>
      </c>
      <c r="C99" s="26">
        <v>12</v>
      </c>
      <c r="D99" s="26">
        <v>9</v>
      </c>
      <c r="E99" s="34">
        <v>4.2899999999999991</v>
      </c>
      <c r="F99" s="35">
        <v>1.036</v>
      </c>
      <c r="G99" s="35">
        <v>0.34399999999999997</v>
      </c>
      <c r="H99" s="35">
        <v>7.8E-2</v>
      </c>
      <c r="I99" s="35">
        <v>1.2</v>
      </c>
      <c r="J99" s="35">
        <v>0.36</v>
      </c>
      <c r="K99" s="35">
        <v>2E-3</v>
      </c>
      <c r="L99" s="35">
        <v>2E-3</v>
      </c>
      <c r="M99" s="35">
        <v>0.13800000000000001</v>
      </c>
      <c r="N99" s="35">
        <v>0.442</v>
      </c>
      <c r="O99" s="35">
        <v>0.68799999999999994</v>
      </c>
      <c r="P99" s="34">
        <v>2.0529999999999999</v>
      </c>
      <c r="Q99" s="35">
        <v>1.994</v>
      </c>
      <c r="R99" s="35">
        <v>5.8999999999999997E-2</v>
      </c>
      <c r="S99" s="34">
        <v>0.311</v>
      </c>
      <c r="T99" s="35">
        <v>0.22500000000000001</v>
      </c>
      <c r="U99" s="35">
        <v>8.5999999999999993E-2</v>
      </c>
      <c r="V99" s="35">
        <v>0.33300000000000002</v>
      </c>
      <c r="W99" s="36">
        <v>6.9869999999999992</v>
      </c>
      <c r="X99" s="44">
        <v>5.7009999999999987</v>
      </c>
    </row>
    <row r="100" spans="1:24">
      <c r="A100" s="25">
        <v>91</v>
      </c>
      <c r="B100" s="25" t="s">
        <v>28</v>
      </c>
      <c r="C100" s="26">
        <v>13</v>
      </c>
      <c r="D100" s="26">
        <v>9</v>
      </c>
      <c r="E100" s="34">
        <v>4.145999999999999</v>
      </c>
      <c r="F100" s="35">
        <v>0.78</v>
      </c>
      <c r="G100" s="35">
        <v>0.38100000000000001</v>
      </c>
      <c r="H100" s="35">
        <v>7.6999999999999999E-2</v>
      </c>
      <c r="I100" s="35">
        <v>1.2</v>
      </c>
      <c r="J100" s="35">
        <v>0.33700000000000002</v>
      </c>
      <c r="K100" s="35">
        <v>2E-3</v>
      </c>
      <c r="L100" s="35">
        <v>2E-3</v>
      </c>
      <c r="M100" s="35">
        <v>0.13600000000000001</v>
      </c>
      <c r="N100" s="35">
        <v>0.437</v>
      </c>
      <c r="O100" s="35">
        <v>0.79400000000000004</v>
      </c>
      <c r="P100" s="34">
        <v>2.2370000000000001</v>
      </c>
      <c r="Q100" s="35">
        <v>2.1760000000000002</v>
      </c>
      <c r="R100" s="35">
        <v>6.0999999999999999E-2</v>
      </c>
      <c r="S100" s="34">
        <v>0.32</v>
      </c>
      <c r="T100" s="35">
        <v>0.19600000000000001</v>
      </c>
      <c r="U100" s="35">
        <v>0.124</v>
      </c>
      <c r="V100" s="35">
        <v>0.33500000000000002</v>
      </c>
      <c r="W100" s="36">
        <v>7.0379999999999994</v>
      </c>
      <c r="X100" s="44">
        <v>5.7139999999999995</v>
      </c>
    </row>
    <row r="101" spans="1:24">
      <c r="A101" s="25">
        <v>92</v>
      </c>
      <c r="B101" s="25" t="s">
        <v>28</v>
      </c>
      <c r="C101" s="26">
        <v>14</v>
      </c>
      <c r="D101" s="26">
        <v>9</v>
      </c>
      <c r="E101" s="34">
        <v>2.8680000000000003</v>
      </c>
      <c r="F101" s="35">
        <v>1.075</v>
      </c>
      <c r="G101" s="35">
        <v>0.315</v>
      </c>
      <c r="H101" s="35">
        <v>8.5000000000000006E-2</v>
      </c>
      <c r="I101" s="35">
        <v>0</v>
      </c>
      <c r="J101" s="35">
        <v>0.33900000000000002</v>
      </c>
      <c r="K101" s="35">
        <v>2E-3</v>
      </c>
      <c r="L101" s="35">
        <v>2E-3</v>
      </c>
      <c r="M101" s="35">
        <v>0.14099999999999999</v>
      </c>
      <c r="N101" s="35">
        <v>0.38700000000000001</v>
      </c>
      <c r="O101" s="35">
        <v>0.52200000000000002</v>
      </c>
      <c r="P101" s="34">
        <v>2.653</v>
      </c>
      <c r="Q101" s="35">
        <v>2.4039999999999999</v>
      </c>
      <c r="R101" s="35">
        <v>0.249</v>
      </c>
      <c r="S101" s="34">
        <v>0.19800000000000001</v>
      </c>
      <c r="T101" s="35">
        <v>0.19800000000000001</v>
      </c>
      <c r="U101" s="35">
        <v>0</v>
      </c>
      <c r="V101" s="35">
        <v>0.28599999999999998</v>
      </c>
      <c r="W101" s="36">
        <v>6.0060000000000002</v>
      </c>
      <c r="X101" s="44"/>
    </row>
    <row r="102" spans="1:24">
      <c r="A102" s="25">
        <v>93</v>
      </c>
      <c r="B102" s="25" t="s">
        <v>28</v>
      </c>
      <c r="C102" s="26">
        <v>15</v>
      </c>
      <c r="D102" s="26">
        <v>9</v>
      </c>
      <c r="E102" s="34">
        <v>4.0519999999999996</v>
      </c>
      <c r="F102" s="35">
        <v>1.069</v>
      </c>
      <c r="G102" s="35">
        <v>0.313</v>
      </c>
      <c r="H102" s="35">
        <v>8.4000000000000005E-2</v>
      </c>
      <c r="I102" s="35">
        <v>1.2</v>
      </c>
      <c r="J102" s="35">
        <v>0.33700000000000002</v>
      </c>
      <c r="K102" s="35">
        <v>2E-3</v>
      </c>
      <c r="L102" s="35">
        <v>2E-3</v>
      </c>
      <c r="M102" s="35">
        <v>0.14099999999999999</v>
      </c>
      <c r="N102" s="35">
        <v>0.38500000000000001</v>
      </c>
      <c r="O102" s="35">
        <v>0.51900000000000002</v>
      </c>
      <c r="P102" s="34">
        <v>2.6590000000000003</v>
      </c>
      <c r="Q102" s="35">
        <v>2.6030000000000002</v>
      </c>
      <c r="R102" s="35">
        <v>5.6000000000000001E-2</v>
      </c>
      <c r="S102" s="34">
        <v>0.26</v>
      </c>
      <c r="T102" s="35">
        <v>0.114</v>
      </c>
      <c r="U102" s="35">
        <v>0.14599999999999999</v>
      </c>
      <c r="V102" s="35">
        <v>0.34899999999999998</v>
      </c>
      <c r="W102" s="36">
        <v>7.32</v>
      </c>
      <c r="X102" s="44">
        <v>5.9740000000000002</v>
      </c>
    </row>
    <row r="103" spans="1:24">
      <c r="A103" s="25">
        <v>94</v>
      </c>
      <c r="B103" s="25" t="s">
        <v>28</v>
      </c>
      <c r="C103" s="26">
        <v>16</v>
      </c>
      <c r="D103" s="26">
        <v>9</v>
      </c>
      <c r="E103" s="34">
        <v>3.2549999999999999</v>
      </c>
      <c r="F103" s="35">
        <v>1.0660000000000001</v>
      </c>
      <c r="G103" s="35">
        <v>0.28499999999999998</v>
      </c>
      <c r="H103" s="35">
        <v>6.7000000000000004E-2</v>
      </c>
      <c r="I103" s="35">
        <v>0</v>
      </c>
      <c r="J103" s="35">
        <v>0.48699999999999999</v>
      </c>
      <c r="K103" s="35">
        <v>2E-3</v>
      </c>
      <c r="L103" s="35">
        <v>2E-3</v>
      </c>
      <c r="M103" s="35">
        <v>0.17799999999999999</v>
      </c>
      <c r="N103" s="35">
        <v>0.40799999999999997</v>
      </c>
      <c r="O103" s="35">
        <v>0.76</v>
      </c>
      <c r="P103" s="34">
        <v>2.2890000000000001</v>
      </c>
      <c r="Q103" s="35">
        <v>2.2280000000000002</v>
      </c>
      <c r="R103" s="35">
        <v>6.0999999999999999E-2</v>
      </c>
      <c r="S103" s="34">
        <v>0.23899999999999999</v>
      </c>
      <c r="T103" s="35">
        <v>0.23899999999999999</v>
      </c>
      <c r="U103" s="35">
        <v>0</v>
      </c>
      <c r="V103" s="35">
        <v>0.28899999999999998</v>
      </c>
      <c r="W103" s="36">
        <v>6.0720000000000001</v>
      </c>
      <c r="X103" s="44"/>
    </row>
    <row r="104" spans="1:24">
      <c r="A104" s="25">
        <v>95</v>
      </c>
      <c r="B104" s="25" t="s">
        <v>28</v>
      </c>
      <c r="C104" s="26">
        <v>17</v>
      </c>
      <c r="D104" s="26">
        <v>9</v>
      </c>
      <c r="E104" s="34">
        <v>3.7949999999999999</v>
      </c>
      <c r="F104" s="35">
        <v>0.88</v>
      </c>
      <c r="G104" s="35">
        <v>0.30499999999999999</v>
      </c>
      <c r="H104" s="35">
        <v>8.2000000000000003E-2</v>
      </c>
      <c r="I104" s="35">
        <v>1.2</v>
      </c>
      <c r="J104" s="35">
        <v>0.32700000000000001</v>
      </c>
      <c r="K104" s="35">
        <v>2E-3</v>
      </c>
      <c r="L104" s="35">
        <v>2E-3</v>
      </c>
      <c r="M104" s="35">
        <v>0.14499999999999999</v>
      </c>
      <c r="N104" s="35">
        <v>0.374</v>
      </c>
      <c r="O104" s="35">
        <v>0.47799999999999998</v>
      </c>
      <c r="P104" s="34">
        <v>2.5829999999999997</v>
      </c>
      <c r="Q104" s="35">
        <v>2.5289999999999999</v>
      </c>
      <c r="R104" s="35">
        <v>5.4000000000000006E-2</v>
      </c>
      <c r="S104" s="34">
        <v>0.38800000000000001</v>
      </c>
      <c r="T104" s="35">
        <v>0.186</v>
      </c>
      <c r="U104" s="35">
        <v>0.20200000000000001</v>
      </c>
      <c r="V104" s="35">
        <v>0.33800000000000002</v>
      </c>
      <c r="W104" s="36">
        <v>7.1039999999999992</v>
      </c>
      <c r="X104" s="44">
        <v>5.7019999999999991</v>
      </c>
    </row>
    <row r="105" spans="1:24">
      <c r="A105" s="25">
        <v>96</v>
      </c>
      <c r="B105" s="25" t="s">
        <v>29</v>
      </c>
      <c r="C105" s="26">
        <v>1</v>
      </c>
      <c r="D105" s="26">
        <v>9</v>
      </c>
      <c r="E105" s="34">
        <v>3.6140000000000003</v>
      </c>
      <c r="F105" s="35">
        <v>2.2440000000000002</v>
      </c>
      <c r="G105" s="35">
        <v>0</v>
      </c>
      <c r="H105" s="35">
        <v>6.8000000000000005E-2</v>
      </c>
      <c r="I105" s="35">
        <v>0</v>
      </c>
      <c r="J105" s="35">
        <v>6.8000000000000005E-2</v>
      </c>
      <c r="K105" s="35">
        <v>5.0000000000000001E-3</v>
      </c>
      <c r="L105" s="35">
        <v>6.0000000000000001E-3</v>
      </c>
      <c r="M105" s="35">
        <v>0.26100000000000001</v>
      </c>
      <c r="N105" s="35">
        <v>0.33400000000000002</v>
      </c>
      <c r="O105" s="35">
        <v>0.628</v>
      </c>
      <c r="P105" s="34">
        <v>1.1239999999999999</v>
      </c>
      <c r="Q105" s="35">
        <v>1.075</v>
      </c>
      <c r="R105" s="35">
        <v>4.9000000000000002E-2</v>
      </c>
      <c r="S105" s="34">
        <v>0.186</v>
      </c>
      <c r="T105" s="35">
        <v>0.186</v>
      </c>
      <c r="U105" s="35">
        <v>0</v>
      </c>
      <c r="V105" s="35">
        <v>0.246</v>
      </c>
      <c r="W105" s="36">
        <v>5.17</v>
      </c>
      <c r="X105" s="44"/>
    </row>
    <row r="106" spans="1:24">
      <c r="A106" s="25">
        <v>97</v>
      </c>
      <c r="B106" s="25" t="s">
        <v>29</v>
      </c>
      <c r="C106" s="26">
        <v>2</v>
      </c>
      <c r="D106" s="26">
        <v>9</v>
      </c>
      <c r="E106" s="34">
        <v>3.6560000000000001</v>
      </c>
      <c r="F106" s="35">
        <v>2.242</v>
      </c>
      <c r="G106" s="35">
        <v>0</v>
      </c>
      <c r="H106" s="35">
        <v>6.7000000000000004E-2</v>
      </c>
      <c r="I106" s="35">
        <v>0</v>
      </c>
      <c r="J106" s="35">
        <v>6.7000000000000004E-2</v>
      </c>
      <c r="K106" s="35">
        <v>5.0000000000000001E-3</v>
      </c>
      <c r="L106" s="35">
        <v>6.0000000000000001E-3</v>
      </c>
      <c r="M106" s="35">
        <v>0.25800000000000001</v>
      </c>
      <c r="N106" s="35">
        <v>0.32900000000000001</v>
      </c>
      <c r="O106" s="35">
        <v>0.68200000000000005</v>
      </c>
      <c r="P106" s="34">
        <v>1.1160000000000001</v>
      </c>
      <c r="Q106" s="35">
        <v>1.0680000000000001</v>
      </c>
      <c r="R106" s="35">
        <v>4.8000000000000001E-2</v>
      </c>
      <c r="S106" s="34">
        <v>0.186</v>
      </c>
      <c r="T106" s="35">
        <v>0.186</v>
      </c>
      <c r="U106" s="35">
        <v>0</v>
      </c>
      <c r="V106" s="35">
        <v>0.248</v>
      </c>
      <c r="W106" s="36">
        <v>5.2060000000000004</v>
      </c>
      <c r="X106" s="44"/>
    </row>
    <row r="107" spans="1:24">
      <c r="A107" s="25">
        <v>98</v>
      </c>
      <c r="B107" s="25" t="s">
        <v>29</v>
      </c>
      <c r="C107" s="26">
        <v>7</v>
      </c>
      <c r="D107" s="26">
        <v>9</v>
      </c>
      <c r="E107" s="34">
        <v>3.4089999999999998</v>
      </c>
      <c r="F107" s="35">
        <v>1.839</v>
      </c>
      <c r="G107" s="35">
        <v>0.3</v>
      </c>
      <c r="H107" s="35">
        <v>7.8E-2</v>
      </c>
      <c r="I107" s="35">
        <v>0</v>
      </c>
      <c r="J107" s="35">
        <v>0.25</v>
      </c>
      <c r="K107" s="35">
        <v>3.0000000000000001E-3</v>
      </c>
      <c r="L107" s="35">
        <v>3.0000000000000001E-3</v>
      </c>
      <c r="M107" s="35">
        <v>0.19</v>
      </c>
      <c r="N107" s="35">
        <v>0.224</v>
      </c>
      <c r="O107" s="35">
        <v>0.52200000000000002</v>
      </c>
      <c r="P107" s="34">
        <v>1.9149999999999998</v>
      </c>
      <c r="Q107" s="35">
        <v>1.8839999999999999</v>
      </c>
      <c r="R107" s="35">
        <v>3.1E-2</v>
      </c>
      <c r="S107" s="34">
        <v>0.14699999999999999</v>
      </c>
      <c r="T107" s="35">
        <v>0.14699999999999999</v>
      </c>
      <c r="U107" s="35">
        <v>0</v>
      </c>
      <c r="V107" s="35">
        <v>0.27400000000000002</v>
      </c>
      <c r="W107" s="36">
        <v>5.7460000000000004</v>
      </c>
      <c r="X107" s="44"/>
    </row>
    <row r="108" spans="1:24">
      <c r="A108" s="25">
        <v>99</v>
      </c>
      <c r="B108" s="25" t="s">
        <v>29</v>
      </c>
      <c r="C108" s="26">
        <v>9</v>
      </c>
      <c r="D108" s="26">
        <v>9</v>
      </c>
      <c r="E108" s="34">
        <v>3.262</v>
      </c>
      <c r="F108" s="35">
        <v>1.5589999999999999</v>
      </c>
      <c r="G108" s="35">
        <v>0.219</v>
      </c>
      <c r="H108" s="35">
        <v>7.0999999999999994E-2</v>
      </c>
      <c r="I108" s="35">
        <v>0</v>
      </c>
      <c r="J108" s="35">
        <v>0.13100000000000001</v>
      </c>
      <c r="K108" s="35">
        <v>5.0000000000000001E-3</v>
      </c>
      <c r="L108" s="35">
        <v>6.0000000000000001E-3</v>
      </c>
      <c r="M108" s="35">
        <v>0.27100000000000002</v>
      </c>
      <c r="N108" s="35">
        <v>0.34699999999999998</v>
      </c>
      <c r="O108" s="35">
        <v>0.65300000000000002</v>
      </c>
      <c r="P108" s="34">
        <v>0.78899999999999992</v>
      </c>
      <c r="Q108" s="35">
        <v>0.71299999999999997</v>
      </c>
      <c r="R108" s="35">
        <v>7.6000000000000012E-2</v>
      </c>
      <c r="S108" s="34">
        <v>0.104</v>
      </c>
      <c r="T108" s="35">
        <v>0.104</v>
      </c>
      <c r="U108" s="35">
        <v>0</v>
      </c>
      <c r="V108" s="35">
        <v>0.20799999999999999</v>
      </c>
      <c r="W108" s="36">
        <v>4.3629999999999995</v>
      </c>
      <c r="X108" s="44"/>
    </row>
    <row r="109" spans="1:24">
      <c r="A109" s="25">
        <v>100</v>
      </c>
      <c r="B109" s="25" t="s">
        <v>29</v>
      </c>
      <c r="C109" s="26">
        <v>13</v>
      </c>
      <c r="D109" s="26">
        <v>9</v>
      </c>
      <c r="E109" s="34">
        <v>3.0579999999999998</v>
      </c>
      <c r="F109" s="35">
        <v>1.2190000000000001</v>
      </c>
      <c r="G109" s="35">
        <v>0.311</v>
      </c>
      <c r="H109" s="35">
        <v>8.5999999999999993E-2</v>
      </c>
      <c r="I109" s="35">
        <v>0</v>
      </c>
      <c r="J109" s="35">
        <v>0.56100000000000005</v>
      </c>
      <c r="K109" s="35">
        <v>3.0000000000000001E-3</v>
      </c>
      <c r="L109" s="35">
        <v>4.0000000000000001E-3</v>
      </c>
      <c r="M109" s="35">
        <v>0.23799999999999999</v>
      </c>
      <c r="N109" s="35">
        <v>0.28299999999999997</v>
      </c>
      <c r="O109" s="35">
        <v>0.35299999999999998</v>
      </c>
      <c r="P109" s="34">
        <v>2.4279999999999999</v>
      </c>
      <c r="Q109" s="35">
        <v>2.2599999999999998</v>
      </c>
      <c r="R109" s="35">
        <v>0.16800000000000001</v>
      </c>
      <c r="S109" s="34">
        <v>0.26300000000000001</v>
      </c>
      <c r="T109" s="35">
        <v>0.26300000000000001</v>
      </c>
      <c r="U109" s="35">
        <v>0</v>
      </c>
      <c r="V109" s="35">
        <v>0.28699999999999998</v>
      </c>
      <c r="W109" s="36">
        <v>6.0359999999999996</v>
      </c>
      <c r="X109" s="44">
        <v>6.0359999999999996</v>
      </c>
    </row>
    <row r="110" spans="1:24">
      <c r="A110" s="25">
        <v>101</v>
      </c>
      <c r="B110" s="25" t="s">
        <v>30</v>
      </c>
      <c r="C110" s="26">
        <v>1</v>
      </c>
      <c r="D110" s="26">
        <v>9</v>
      </c>
      <c r="E110" s="34">
        <v>4.1889999999999992</v>
      </c>
      <c r="F110" s="35">
        <v>1.228</v>
      </c>
      <c r="G110" s="35">
        <v>0.309</v>
      </c>
      <c r="H110" s="35">
        <v>8.3000000000000004E-2</v>
      </c>
      <c r="I110" s="35">
        <v>1.2</v>
      </c>
      <c r="J110" s="35">
        <v>0.41099999999999998</v>
      </c>
      <c r="K110" s="35">
        <v>2E-3</v>
      </c>
      <c r="L110" s="35">
        <v>2E-3</v>
      </c>
      <c r="M110" s="35">
        <v>0.14699999999999999</v>
      </c>
      <c r="N110" s="35">
        <v>0.54200000000000004</v>
      </c>
      <c r="O110" s="35">
        <v>0.26500000000000001</v>
      </c>
      <c r="P110" s="34">
        <v>2.2149999999999999</v>
      </c>
      <c r="Q110" s="35">
        <v>2.1389999999999998</v>
      </c>
      <c r="R110" s="35">
        <v>7.5999999999999998E-2</v>
      </c>
      <c r="S110" s="34">
        <v>0.35200000000000004</v>
      </c>
      <c r="T110" s="35">
        <v>0.27400000000000002</v>
      </c>
      <c r="U110" s="35">
        <v>7.8E-2</v>
      </c>
      <c r="V110" s="35">
        <v>0.33800000000000002</v>
      </c>
      <c r="W110" s="36">
        <v>7.0939999999999994</v>
      </c>
      <c r="X110" s="44"/>
    </row>
    <row r="111" spans="1:24">
      <c r="A111" s="25">
        <v>102</v>
      </c>
      <c r="B111" s="25" t="s">
        <v>30</v>
      </c>
      <c r="C111" s="26">
        <v>2</v>
      </c>
      <c r="D111" s="26">
        <v>9</v>
      </c>
      <c r="E111" s="34">
        <v>3.8869999999999996</v>
      </c>
      <c r="F111" s="35">
        <v>0.69299999999999995</v>
      </c>
      <c r="G111" s="35">
        <v>0.307</v>
      </c>
      <c r="H111" s="35">
        <v>8.2000000000000003E-2</v>
      </c>
      <c r="I111" s="35">
        <v>1.2</v>
      </c>
      <c r="J111" s="35">
        <v>0.41199999999999998</v>
      </c>
      <c r="K111" s="35">
        <v>2E-3</v>
      </c>
      <c r="L111" s="35">
        <v>2E-3</v>
      </c>
      <c r="M111" s="35">
        <v>0.14599999999999999</v>
      </c>
      <c r="N111" s="35">
        <v>0.53800000000000003</v>
      </c>
      <c r="O111" s="35">
        <v>0.505</v>
      </c>
      <c r="P111" s="34">
        <v>2.206</v>
      </c>
      <c r="Q111" s="35">
        <v>2.13</v>
      </c>
      <c r="R111" s="35">
        <v>7.5999999999999998E-2</v>
      </c>
      <c r="S111" s="34">
        <v>0.76200000000000001</v>
      </c>
      <c r="T111" s="35">
        <v>0.27800000000000002</v>
      </c>
      <c r="U111" s="35">
        <v>0.48399999999999999</v>
      </c>
      <c r="V111" s="35">
        <v>0.34300000000000003</v>
      </c>
      <c r="W111" s="36">
        <v>7.1979999999999995</v>
      </c>
      <c r="X111" s="44"/>
    </row>
    <row r="112" spans="1:24">
      <c r="A112" s="25">
        <v>103</v>
      </c>
      <c r="B112" s="25" t="s">
        <v>30</v>
      </c>
      <c r="C112" s="26">
        <v>3</v>
      </c>
      <c r="D112" s="26">
        <v>9</v>
      </c>
      <c r="E112" s="34">
        <v>2.6139999999999999</v>
      </c>
      <c r="F112" s="35">
        <v>0.84</v>
      </c>
      <c r="G112" s="35">
        <v>0.309</v>
      </c>
      <c r="H112" s="35">
        <v>8.3000000000000004E-2</v>
      </c>
      <c r="I112" s="35">
        <v>0</v>
      </c>
      <c r="J112" s="35">
        <v>0.41599999999999998</v>
      </c>
      <c r="K112" s="35">
        <v>2E-3</v>
      </c>
      <c r="L112" s="35">
        <v>2E-3</v>
      </c>
      <c r="M112" s="35">
        <v>0.14699999999999999</v>
      </c>
      <c r="N112" s="35">
        <v>0.54300000000000004</v>
      </c>
      <c r="O112" s="35">
        <v>0.27200000000000002</v>
      </c>
      <c r="P112" s="34">
        <v>3.06</v>
      </c>
      <c r="Q112" s="35">
        <v>2.968</v>
      </c>
      <c r="R112" s="35">
        <v>9.1999999999999998E-2</v>
      </c>
      <c r="S112" s="34">
        <v>7.8E-2</v>
      </c>
      <c r="T112" s="35">
        <v>7.8E-2</v>
      </c>
      <c r="U112" s="35">
        <v>0</v>
      </c>
      <c r="V112" s="35">
        <v>0.28799999999999998</v>
      </c>
      <c r="W112" s="36">
        <v>6.0410000000000004</v>
      </c>
      <c r="X112" s="44"/>
    </row>
    <row r="113" spans="1:24">
      <c r="A113" s="25">
        <v>104</v>
      </c>
      <c r="B113" s="25" t="s">
        <v>30</v>
      </c>
      <c r="C113" s="32">
        <v>9</v>
      </c>
      <c r="D113" s="32">
        <v>9</v>
      </c>
      <c r="E113" s="34">
        <v>4.2399999999999993</v>
      </c>
      <c r="F113" s="35">
        <v>1.569</v>
      </c>
      <c r="G113" s="35">
        <v>0.28899999999999998</v>
      </c>
      <c r="H113" s="35">
        <v>7.8E-2</v>
      </c>
      <c r="I113" s="35">
        <v>1.2</v>
      </c>
      <c r="J113" s="35">
        <v>0.439</v>
      </c>
      <c r="K113" s="35">
        <v>2E-3</v>
      </c>
      <c r="L113" s="35">
        <v>2E-3</v>
      </c>
      <c r="M113" s="35">
        <v>0.13800000000000001</v>
      </c>
      <c r="N113" s="35">
        <v>0.35499999999999998</v>
      </c>
      <c r="O113" s="35">
        <v>0.16800000000000001</v>
      </c>
      <c r="P113" s="34">
        <v>2.2879999999999998</v>
      </c>
      <c r="Q113" s="35">
        <v>2.238</v>
      </c>
      <c r="R113" s="35">
        <v>0.05</v>
      </c>
      <c r="S113" s="34">
        <v>0.26300000000000001</v>
      </c>
      <c r="T113" s="35">
        <v>0.17799999999999999</v>
      </c>
      <c r="U113" s="35">
        <v>8.5000000000000006E-2</v>
      </c>
      <c r="V113" s="35">
        <v>0.34</v>
      </c>
      <c r="W113" s="36">
        <v>7.1309999999999993</v>
      </c>
      <c r="X113" s="44">
        <v>5.8459999999999992</v>
      </c>
    </row>
    <row r="114" spans="1:24">
      <c r="A114" s="25">
        <v>105</v>
      </c>
      <c r="B114" s="25" t="s">
        <v>30</v>
      </c>
      <c r="C114" s="26">
        <v>10</v>
      </c>
      <c r="D114" s="26">
        <v>9</v>
      </c>
      <c r="E114" s="34">
        <v>2.6929999999999996</v>
      </c>
      <c r="F114" s="35">
        <v>1.149</v>
      </c>
      <c r="G114" s="35">
        <v>0.318</v>
      </c>
      <c r="H114" s="35">
        <v>8.5000000000000006E-2</v>
      </c>
      <c r="I114" s="35">
        <v>0</v>
      </c>
      <c r="J114" s="35">
        <v>0.46800000000000003</v>
      </c>
      <c r="K114" s="35">
        <v>2E-3</v>
      </c>
      <c r="L114" s="35">
        <v>2E-3</v>
      </c>
      <c r="M114" s="35">
        <v>0.151</v>
      </c>
      <c r="N114" s="35">
        <v>0.17299999999999999</v>
      </c>
      <c r="O114" s="35">
        <v>0.34499999999999997</v>
      </c>
      <c r="P114" s="34">
        <v>3.056</v>
      </c>
      <c r="Q114" s="35">
        <v>2.8370000000000002</v>
      </c>
      <c r="R114" s="35">
        <v>0.21899999999999997</v>
      </c>
      <c r="S114" s="34">
        <v>3.1E-2</v>
      </c>
      <c r="T114" s="35">
        <v>3.1E-2</v>
      </c>
      <c r="U114" s="35">
        <v>0</v>
      </c>
      <c r="V114" s="35">
        <v>0.28899999999999998</v>
      </c>
      <c r="W114" s="36">
        <v>6.0689999999999991</v>
      </c>
      <c r="X114" s="44"/>
    </row>
    <row r="115" spans="1:24">
      <c r="A115" s="25">
        <v>106</v>
      </c>
      <c r="B115" s="25" t="s">
        <v>30</v>
      </c>
      <c r="C115" s="26">
        <v>18</v>
      </c>
      <c r="D115" s="26">
        <v>9</v>
      </c>
      <c r="E115" s="34">
        <v>3.0139999999999993</v>
      </c>
      <c r="F115" s="35">
        <v>1.56</v>
      </c>
      <c r="G115" s="35">
        <v>0.3</v>
      </c>
      <c r="H115" s="35">
        <v>8.1000000000000003E-2</v>
      </c>
      <c r="I115" s="35">
        <v>0</v>
      </c>
      <c r="J115" s="35">
        <v>0.39900000000000002</v>
      </c>
      <c r="K115" s="35">
        <v>2E-3</v>
      </c>
      <c r="L115" s="35">
        <v>2E-3</v>
      </c>
      <c r="M115" s="35">
        <v>0.14199999999999999</v>
      </c>
      <c r="N115" s="35">
        <v>0.184</v>
      </c>
      <c r="O115" s="35">
        <v>0.34399999999999997</v>
      </c>
      <c r="P115" s="34">
        <v>2.6280000000000001</v>
      </c>
      <c r="Q115" s="35">
        <v>2.4900000000000002</v>
      </c>
      <c r="R115" s="35">
        <v>0.13800000000000001</v>
      </c>
      <c r="S115" s="34">
        <v>7.9000000000000001E-2</v>
      </c>
      <c r="T115" s="35">
        <v>7.9000000000000001E-2</v>
      </c>
      <c r="U115" s="35">
        <v>0</v>
      </c>
      <c r="V115" s="35">
        <v>0.28599999999999998</v>
      </c>
      <c r="W115" s="36">
        <v>6.008</v>
      </c>
      <c r="X115" s="44"/>
    </row>
    <row r="116" spans="1:24">
      <c r="A116" s="25">
        <v>107</v>
      </c>
      <c r="B116" s="25" t="s">
        <v>30</v>
      </c>
      <c r="C116" s="26">
        <v>32</v>
      </c>
      <c r="D116" s="26">
        <v>9</v>
      </c>
      <c r="E116" s="34">
        <v>3.7309999999999994</v>
      </c>
      <c r="F116" s="35">
        <v>1.01</v>
      </c>
      <c r="G116" s="35">
        <v>0.28899999999999998</v>
      </c>
      <c r="H116" s="35">
        <v>7.8E-2</v>
      </c>
      <c r="I116" s="35">
        <v>1.2</v>
      </c>
      <c r="J116" s="35">
        <v>0.41499999999999998</v>
      </c>
      <c r="K116" s="35">
        <v>2E-3</v>
      </c>
      <c r="L116" s="35">
        <v>2E-3</v>
      </c>
      <c r="M116" s="35">
        <v>0.13700000000000001</v>
      </c>
      <c r="N116" s="35">
        <v>0.19</v>
      </c>
      <c r="O116" s="35">
        <v>0.40799999999999997</v>
      </c>
      <c r="P116" s="34">
        <v>2.7010000000000001</v>
      </c>
      <c r="Q116" s="35">
        <v>2.673</v>
      </c>
      <c r="R116" s="35">
        <v>2.7999999999999997E-2</v>
      </c>
      <c r="S116" s="34">
        <v>0.31900000000000001</v>
      </c>
      <c r="T116" s="35">
        <v>0.20100000000000001</v>
      </c>
      <c r="U116" s="35">
        <v>0.11799999999999999</v>
      </c>
      <c r="V116" s="37">
        <v>0.33800000000000002</v>
      </c>
      <c r="W116" s="41">
        <v>7.0889999999999995</v>
      </c>
      <c r="X116" s="44">
        <v>5.770999999999999</v>
      </c>
    </row>
    <row r="117" spans="1:24">
      <c r="A117" s="25">
        <v>108</v>
      </c>
      <c r="B117" s="25" t="s">
        <v>30</v>
      </c>
      <c r="C117" s="26">
        <v>33</v>
      </c>
      <c r="D117" s="26">
        <v>9</v>
      </c>
      <c r="E117" s="34">
        <v>3.9869999999999992</v>
      </c>
      <c r="F117" s="35">
        <v>0.78800000000000003</v>
      </c>
      <c r="G117" s="35">
        <v>0.33300000000000002</v>
      </c>
      <c r="H117" s="35">
        <v>7.9000000000000001E-2</v>
      </c>
      <c r="I117" s="35">
        <v>1.2</v>
      </c>
      <c r="J117" s="35">
        <v>0.41299999999999998</v>
      </c>
      <c r="K117" s="35">
        <v>2E-3</v>
      </c>
      <c r="L117" s="35">
        <v>2E-3</v>
      </c>
      <c r="M117" s="35">
        <v>0.13700000000000001</v>
      </c>
      <c r="N117" s="35">
        <v>0.504</v>
      </c>
      <c r="O117" s="35">
        <v>0.52900000000000003</v>
      </c>
      <c r="P117" s="34">
        <v>2.4969999999999999</v>
      </c>
      <c r="Q117" s="35">
        <v>2.427</v>
      </c>
      <c r="R117" s="35">
        <v>7.0000000000000007E-2</v>
      </c>
      <c r="S117" s="34">
        <v>0.28700000000000003</v>
      </c>
      <c r="T117" s="35">
        <v>0.155</v>
      </c>
      <c r="U117" s="35">
        <v>0.13200000000000001</v>
      </c>
      <c r="V117" s="35">
        <v>0.33900000000000002</v>
      </c>
      <c r="W117" s="36">
        <v>7.1099999999999994</v>
      </c>
      <c r="X117" s="44">
        <v>5.7779999999999996</v>
      </c>
    </row>
    <row r="118" spans="1:24">
      <c r="A118" s="25">
        <v>109</v>
      </c>
      <c r="B118" s="25" t="s">
        <v>30</v>
      </c>
      <c r="C118" s="26">
        <v>34</v>
      </c>
      <c r="D118" s="26">
        <v>9</v>
      </c>
      <c r="E118" s="34">
        <v>3.4799999999999991</v>
      </c>
      <c r="F118" s="35">
        <v>0.47799999999999998</v>
      </c>
      <c r="G118" s="35">
        <v>0.32400000000000001</v>
      </c>
      <c r="H118" s="35">
        <v>8.5000000000000006E-2</v>
      </c>
      <c r="I118" s="35">
        <v>1.2</v>
      </c>
      <c r="J118" s="35">
        <v>0.55700000000000005</v>
      </c>
      <c r="K118" s="35">
        <v>2E-3</v>
      </c>
      <c r="L118" s="35">
        <v>2E-3</v>
      </c>
      <c r="M118" s="35">
        <v>0.154</v>
      </c>
      <c r="N118" s="35">
        <v>0.56599999999999995</v>
      </c>
      <c r="O118" s="35">
        <v>0.112</v>
      </c>
      <c r="P118" s="34">
        <v>2.8719999999999999</v>
      </c>
      <c r="Q118" s="35">
        <v>2.7919999999999998</v>
      </c>
      <c r="R118" s="35">
        <v>0.08</v>
      </c>
      <c r="S118" s="34">
        <v>0.32200000000000001</v>
      </c>
      <c r="T118" s="35">
        <v>0.151</v>
      </c>
      <c r="U118" s="35">
        <v>0.17100000000000001</v>
      </c>
      <c r="V118" s="35">
        <v>0.33400000000000002</v>
      </c>
      <c r="W118" s="36">
        <v>7.0079999999999991</v>
      </c>
      <c r="X118" s="44">
        <v>5.6369999999999987</v>
      </c>
    </row>
    <row r="119" spans="1:24">
      <c r="A119" s="25">
        <v>110</v>
      </c>
      <c r="B119" s="25" t="s">
        <v>30</v>
      </c>
      <c r="C119" s="26">
        <v>35</v>
      </c>
      <c r="D119" s="26">
        <v>9</v>
      </c>
      <c r="E119" s="34">
        <v>3.0950000000000006</v>
      </c>
      <c r="F119" s="35">
        <v>1.2010000000000001</v>
      </c>
      <c r="G119" s="35">
        <v>0.28399999999999997</v>
      </c>
      <c r="H119" s="35">
        <v>7.6999999999999999E-2</v>
      </c>
      <c r="I119" s="35">
        <v>0</v>
      </c>
      <c r="J119" s="35">
        <v>0.38500000000000001</v>
      </c>
      <c r="K119" s="35">
        <v>2E-3</v>
      </c>
      <c r="L119" s="35">
        <v>2E-3</v>
      </c>
      <c r="M119" s="35">
        <v>0.13500000000000001</v>
      </c>
      <c r="N119" s="35">
        <v>0.498</v>
      </c>
      <c r="O119" s="35">
        <v>0.51100000000000001</v>
      </c>
      <c r="P119" s="34">
        <v>2.5270000000000001</v>
      </c>
      <c r="Q119" s="35">
        <v>2.444</v>
      </c>
      <c r="R119" s="35">
        <v>8.3000000000000004E-2</v>
      </c>
      <c r="S119" s="34">
        <v>0.11</v>
      </c>
      <c r="T119" s="35">
        <v>0.11</v>
      </c>
      <c r="U119" s="35">
        <v>0</v>
      </c>
      <c r="V119" s="35">
        <v>0.28699999999999998</v>
      </c>
      <c r="W119" s="36">
        <v>6.0220000000000002</v>
      </c>
      <c r="X119" s="44">
        <v>6.0220000000000002</v>
      </c>
    </row>
    <row r="120" spans="1:24">
      <c r="A120" s="25">
        <v>111</v>
      </c>
      <c r="B120" s="25" t="s">
        <v>30</v>
      </c>
      <c r="C120" s="26">
        <v>36</v>
      </c>
      <c r="D120" s="26">
        <v>9</v>
      </c>
      <c r="E120" s="34">
        <v>4.2460000000000004</v>
      </c>
      <c r="F120" s="35">
        <v>0.78400000000000003</v>
      </c>
      <c r="G120" s="35">
        <v>0.28999999999999998</v>
      </c>
      <c r="H120" s="35">
        <v>7.8E-2</v>
      </c>
      <c r="I120" s="35">
        <v>1.2</v>
      </c>
      <c r="J120" s="35">
        <v>0.38100000000000001</v>
      </c>
      <c r="K120" s="35">
        <v>2E-3</v>
      </c>
      <c r="L120" s="35">
        <v>2E-3</v>
      </c>
      <c r="M120" s="35">
        <v>0.13800000000000001</v>
      </c>
      <c r="N120" s="35">
        <v>0.50700000000000001</v>
      </c>
      <c r="O120" s="35">
        <v>0.86399999999999999</v>
      </c>
      <c r="P120" s="34">
        <v>2.1539999999999999</v>
      </c>
      <c r="Q120" s="35">
        <v>2.08</v>
      </c>
      <c r="R120" s="35">
        <v>7.400000000000001E-2</v>
      </c>
      <c r="S120" s="34">
        <v>0.45799999999999996</v>
      </c>
      <c r="T120" s="35">
        <v>0.29799999999999999</v>
      </c>
      <c r="U120" s="35">
        <v>0.16</v>
      </c>
      <c r="V120" s="35">
        <v>0.33300000000000002</v>
      </c>
      <c r="W120" s="36">
        <v>7.1769999999999996</v>
      </c>
      <c r="X120" s="44">
        <v>5.8169999999999993</v>
      </c>
    </row>
    <row r="121" spans="1:24">
      <c r="A121" s="25">
        <v>112</v>
      </c>
      <c r="B121" s="25" t="s">
        <v>30</v>
      </c>
      <c r="C121" s="26">
        <v>37</v>
      </c>
      <c r="D121" s="26">
        <v>9</v>
      </c>
      <c r="E121" s="34">
        <v>2.9750000000000001</v>
      </c>
      <c r="F121" s="35">
        <v>1.159</v>
      </c>
      <c r="G121" s="35">
        <v>0.33800000000000002</v>
      </c>
      <c r="H121" s="35">
        <v>7.8E-2</v>
      </c>
      <c r="I121" s="35">
        <v>0</v>
      </c>
      <c r="J121" s="35">
        <v>0.41799999999999998</v>
      </c>
      <c r="K121" s="35">
        <v>2E-3</v>
      </c>
      <c r="L121" s="35">
        <v>2E-3</v>
      </c>
      <c r="M121" s="35">
        <v>0.10100000000000001</v>
      </c>
      <c r="N121" s="35">
        <v>0.497</v>
      </c>
      <c r="O121" s="35">
        <v>0.38</v>
      </c>
      <c r="P121" s="34">
        <v>2.6870000000000003</v>
      </c>
      <c r="Q121" s="35">
        <v>2.62</v>
      </c>
      <c r="R121" s="35">
        <v>6.7000000000000004E-2</v>
      </c>
      <c r="S121" s="34">
        <v>9.2999999999999999E-2</v>
      </c>
      <c r="T121" s="35">
        <v>9.2999999999999999E-2</v>
      </c>
      <c r="U121" s="35">
        <v>0</v>
      </c>
      <c r="V121" s="35">
        <v>0.28799999999999998</v>
      </c>
      <c r="W121" s="36">
        <v>6.0439999999999996</v>
      </c>
      <c r="X121" s="44">
        <v>6.0439999999999996</v>
      </c>
    </row>
    <row r="122" spans="1:24">
      <c r="A122" s="25">
        <v>113</v>
      </c>
      <c r="B122" s="25" t="s">
        <v>32</v>
      </c>
      <c r="C122" s="26">
        <v>1</v>
      </c>
      <c r="D122" s="30">
        <v>9</v>
      </c>
      <c r="E122" s="34">
        <v>4.4000000000000004</v>
      </c>
      <c r="F122" s="35">
        <v>1.5409999999999999</v>
      </c>
      <c r="G122" s="35">
        <v>0.439</v>
      </c>
      <c r="H122" s="35">
        <v>7.5999999999999998E-2</v>
      </c>
      <c r="I122" s="35">
        <v>1.2</v>
      </c>
      <c r="J122" s="35">
        <v>0.313</v>
      </c>
      <c r="K122" s="35">
        <v>3.0000000000000001E-3</v>
      </c>
      <c r="L122" s="35">
        <v>3.0000000000000001E-3</v>
      </c>
      <c r="M122" s="35">
        <v>0.129</v>
      </c>
      <c r="N122" s="35">
        <v>0.16200000000000001</v>
      </c>
      <c r="O122" s="35">
        <v>0.53400000000000003</v>
      </c>
      <c r="P122" s="34">
        <v>2.4369999999999998</v>
      </c>
      <c r="Q122" s="35">
        <v>2.4119999999999999</v>
      </c>
      <c r="R122" s="35">
        <v>2.5000000000000001E-2</v>
      </c>
      <c r="S122" s="34">
        <v>0.193</v>
      </c>
      <c r="T122" s="35">
        <v>7.0000000000000007E-2</v>
      </c>
      <c r="U122" s="35">
        <v>0.123</v>
      </c>
      <c r="V122" s="35">
        <v>0.35199999999999998</v>
      </c>
      <c r="W122" s="36">
        <v>7.3819999999999997</v>
      </c>
      <c r="X122" s="44">
        <v>6.0589999999999993</v>
      </c>
    </row>
    <row r="123" spans="1:24">
      <c r="A123" s="25">
        <v>114</v>
      </c>
      <c r="B123" s="25" t="s">
        <v>32</v>
      </c>
      <c r="C123" s="26">
        <v>5</v>
      </c>
      <c r="D123" s="30">
        <v>9</v>
      </c>
      <c r="E123" s="34">
        <v>3.415</v>
      </c>
      <c r="F123" s="35">
        <v>1.7050000000000001</v>
      </c>
      <c r="G123" s="35">
        <v>0.42499999999999999</v>
      </c>
      <c r="H123" s="35">
        <v>7.3999999999999996E-2</v>
      </c>
      <c r="I123" s="35">
        <v>0</v>
      </c>
      <c r="J123" s="35">
        <v>0.39700000000000002</v>
      </c>
      <c r="K123" s="35">
        <v>3.0000000000000001E-3</v>
      </c>
      <c r="L123" s="35">
        <v>3.0000000000000001E-3</v>
      </c>
      <c r="M123" s="35">
        <v>0.127</v>
      </c>
      <c r="N123" s="35">
        <v>0.159</v>
      </c>
      <c r="O123" s="35">
        <v>0.52200000000000002</v>
      </c>
      <c r="P123" s="34">
        <v>2.0590000000000002</v>
      </c>
      <c r="Q123" s="35">
        <v>2.0150000000000001</v>
      </c>
      <c r="R123" s="35">
        <v>4.3999999999999997E-2</v>
      </c>
      <c r="S123" s="34">
        <v>0.184</v>
      </c>
      <c r="T123" s="35">
        <v>0.184</v>
      </c>
      <c r="U123" s="35">
        <v>0</v>
      </c>
      <c r="V123" s="35">
        <v>0.28299999999999997</v>
      </c>
      <c r="W123" s="36">
        <v>5.9429999999999996</v>
      </c>
      <c r="X123" s="44">
        <v>5.9429999999999996</v>
      </c>
    </row>
    <row r="124" spans="1:24">
      <c r="A124" s="25">
        <v>115</v>
      </c>
      <c r="B124" s="25" t="s">
        <v>32</v>
      </c>
      <c r="C124" s="26">
        <v>25</v>
      </c>
      <c r="D124" s="26">
        <v>9</v>
      </c>
      <c r="E124" s="34">
        <v>3.1770000000000005</v>
      </c>
      <c r="F124" s="35">
        <v>1.2969999999999999</v>
      </c>
      <c r="G124" s="35">
        <v>0.497</v>
      </c>
      <c r="H124" s="35">
        <v>8.3000000000000004E-2</v>
      </c>
      <c r="I124" s="35">
        <v>0</v>
      </c>
      <c r="J124" s="35">
        <v>0.40300000000000002</v>
      </c>
      <c r="K124" s="35">
        <v>3.0000000000000001E-3</v>
      </c>
      <c r="L124" s="35">
        <v>4.0000000000000001E-3</v>
      </c>
      <c r="M124" s="35">
        <v>0.14199999999999999</v>
      </c>
      <c r="N124" s="35">
        <v>0.186</v>
      </c>
      <c r="O124" s="35">
        <v>0.56200000000000006</v>
      </c>
      <c r="P124" s="34">
        <v>2.46</v>
      </c>
      <c r="Q124" s="35">
        <v>2.387</v>
      </c>
      <c r="R124" s="35">
        <v>7.2999999999999995E-2</v>
      </c>
      <c r="S124" s="34">
        <v>0.108</v>
      </c>
      <c r="T124" s="35">
        <v>0.108</v>
      </c>
      <c r="U124" s="35">
        <v>0</v>
      </c>
      <c r="V124" s="35">
        <v>0.28699999999999998</v>
      </c>
      <c r="W124" s="36">
        <v>6.0309999999999997</v>
      </c>
      <c r="X124" s="44">
        <v>6.0309999999999997</v>
      </c>
    </row>
    <row r="125" spans="1:24">
      <c r="A125" s="25">
        <v>116</v>
      </c>
      <c r="B125" s="25" t="s">
        <v>32</v>
      </c>
      <c r="C125" s="26">
        <v>28</v>
      </c>
      <c r="D125" s="26">
        <v>9</v>
      </c>
      <c r="E125" s="34">
        <v>3.41</v>
      </c>
      <c r="F125" s="35">
        <v>1.7589999999999999</v>
      </c>
      <c r="G125" s="35">
        <v>0.442</v>
      </c>
      <c r="H125" s="35">
        <v>7.6999999999999999E-2</v>
      </c>
      <c r="I125" s="35">
        <v>0</v>
      </c>
      <c r="J125" s="35">
        <v>0.28699999999999998</v>
      </c>
      <c r="K125" s="35">
        <v>3.0000000000000001E-3</v>
      </c>
      <c r="L125" s="35">
        <v>3.0000000000000001E-3</v>
      </c>
      <c r="M125" s="35">
        <v>0.129</v>
      </c>
      <c r="N125" s="35">
        <v>0.16600000000000001</v>
      </c>
      <c r="O125" s="35">
        <v>0.54400000000000004</v>
      </c>
      <c r="P125" s="34">
        <v>2.1760000000000002</v>
      </c>
      <c r="Q125" s="35">
        <v>2.1480000000000001</v>
      </c>
      <c r="R125" s="35">
        <v>2.8000000000000001E-2</v>
      </c>
      <c r="S125" s="34">
        <v>0.13100000000000001</v>
      </c>
      <c r="T125" s="35">
        <v>0.13100000000000001</v>
      </c>
      <c r="U125" s="35">
        <v>0</v>
      </c>
      <c r="V125" s="35">
        <v>0.28599999999999998</v>
      </c>
      <c r="W125" s="36">
        <v>6.0030000000000001</v>
      </c>
      <c r="X125" s="44">
        <v>6.0030000000000001</v>
      </c>
    </row>
    <row r="126" spans="1:24">
      <c r="A126" s="25">
        <v>117</v>
      </c>
      <c r="B126" s="25" t="s">
        <v>32</v>
      </c>
      <c r="C126" s="26">
        <v>29</v>
      </c>
      <c r="D126" s="26">
        <v>9</v>
      </c>
      <c r="E126" s="34">
        <v>4.51</v>
      </c>
      <c r="F126" s="35">
        <v>1.766</v>
      </c>
      <c r="G126" s="35">
        <v>0.41599999999999998</v>
      </c>
      <c r="H126" s="35">
        <v>7.1999999999999995E-2</v>
      </c>
      <c r="I126" s="35">
        <v>1.2</v>
      </c>
      <c r="J126" s="35">
        <v>0.26300000000000001</v>
      </c>
      <c r="K126" s="35">
        <v>3.0000000000000001E-3</v>
      </c>
      <c r="L126" s="35">
        <v>3.0000000000000001E-3</v>
      </c>
      <c r="M126" s="35">
        <v>0.121</v>
      </c>
      <c r="N126" s="35">
        <v>0.155</v>
      </c>
      <c r="O126" s="35">
        <v>0.51100000000000001</v>
      </c>
      <c r="P126" s="34">
        <v>2.02</v>
      </c>
      <c r="Q126" s="35">
        <v>1.9950000000000001</v>
      </c>
      <c r="R126" s="35">
        <v>2.5000000000000001E-2</v>
      </c>
      <c r="S126" s="34">
        <v>0.26600000000000001</v>
      </c>
      <c r="T126" s="35">
        <v>0.121</v>
      </c>
      <c r="U126" s="35">
        <v>0.14499999999999999</v>
      </c>
      <c r="V126" s="35">
        <v>0.34</v>
      </c>
      <c r="W126" s="36">
        <v>7.1360000000000001</v>
      </c>
      <c r="X126" s="44">
        <v>5.7910000000000004</v>
      </c>
    </row>
    <row r="127" spans="1:24">
      <c r="A127" s="25">
        <v>118</v>
      </c>
      <c r="B127" s="25" t="s">
        <v>32</v>
      </c>
      <c r="C127" s="26">
        <v>34</v>
      </c>
      <c r="D127" s="26">
        <v>9</v>
      </c>
      <c r="E127" s="34">
        <v>4.0289999999999999</v>
      </c>
      <c r="F127" s="35">
        <v>1.266</v>
      </c>
      <c r="G127" s="35">
        <v>0.33600000000000002</v>
      </c>
      <c r="H127" s="35">
        <v>8.4000000000000005E-2</v>
      </c>
      <c r="I127" s="35">
        <v>1.2</v>
      </c>
      <c r="J127" s="35">
        <v>0.42199999999999999</v>
      </c>
      <c r="K127" s="35">
        <v>3.0000000000000001E-3</v>
      </c>
      <c r="L127" s="35">
        <v>4.0000000000000001E-3</v>
      </c>
      <c r="M127" s="35">
        <v>0.17499999999999999</v>
      </c>
      <c r="N127" s="35">
        <v>0.128</v>
      </c>
      <c r="O127" s="35">
        <v>0.41099999999999998</v>
      </c>
      <c r="P127" s="34">
        <v>2.5279999999999996</v>
      </c>
      <c r="Q127" s="35">
        <v>2.5099999999999998</v>
      </c>
      <c r="R127" s="35">
        <v>1.7999999999999999E-2</v>
      </c>
      <c r="S127" s="34">
        <v>0.34200000000000003</v>
      </c>
      <c r="T127" s="35">
        <v>0.22600000000000001</v>
      </c>
      <c r="U127" s="35">
        <v>0.11600000000000001</v>
      </c>
      <c r="V127" s="35">
        <v>0.34499999999999997</v>
      </c>
      <c r="W127" s="36">
        <v>7.2439999999999998</v>
      </c>
      <c r="X127" s="44">
        <v>5.9279999999999999</v>
      </c>
    </row>
    <row r="128" spans="1:24">
      <c r="A128" s="25">
        <v>119</v>
      </c>
      <c r="B128" s="25" t="s">
        <v>32</v>
      </c>
      <c r="C128" s="39">
        <v>13</v>
      </c>
      <c r="D128" s="26">
        <v>9</v>
      </c>
      <c r="E128" s="34">
        <v>3.4619999999999993</v>
      </c>
      <c r="F128" s="35">
        <v>1.6619999999999999</v>
      </c>
      <c r="G128" s="35">
        <v>0.1452</v>
      </c>
      <c r="H128" s="35">
        <v>0.1668</v>
      </c>
      <c r="I128" s="35">
        <v>0</v>
      </c>
      <c r="J128" s="35">
        <v>0.75719999999999998</v>
      </c>
      <c r="K128" s="35">
        <v>6.0000000000000001E-3</v>
      </c>
      <c r="L128" s="35">
        <v>7.1999999999999998E-3</v>
      </c>
      <c r="M128" s="35">
        <v>0.15959999999999999</v>
      </c>
      <c r="N128" s="35">
        <v>0.18359999999999999</v>
      </c>
      <c r="O128" s="35">
        <v>0.37440000000000001</v>
      </c>
      <c r="P128" s="34">
        <v>2.1095999999999999</v>
      </c>
      <c r="Q128" s="35">
        <v>2.0771999999999999</v>
      </c>
      <c r="R128" s="35">
        <v>3.2399999999999998E-2</v>
      </c>
      <c r="S128" s="34">
        <v>0.26039999999999996</v>
      </c>
      <c r="T128" s="35">
        <v>0.26039999999999996</v>
      </c>
      <c r="U128" s="35">
        <v>0</v>
      </c>
      <c r="V128" s="35">
        <v>0.29499999999999998</v>
      </c>
      <c r="W128" s="36">
        <v>6.1269999999999989</v>
      </c>
      <c r="X128" s="44"/>
    </row>
    <row r="130" spans="3:3">
      <c r="C130" s="45" t="s">
        <v>35</v>
      </c>
    </row>
  </sheetData>
  <mergeCells count="27">
    <mergeCell ref="E6:O6"/>
    <mergeCell ref="N7:N8"/>
    <mergeCell ref="F7:F8"/>
    <mergeCell ref="A6:A8"/>
    <mergeCell ref="B6:B8"/>
    <mergeCell ref="C6:C8"/>
    <mergeCell ref="D6:D8"/>
    <mergeCell ref="X6:X8"/>
    <mergeCell ref="T7:T8"/>
    <mergeCell ref="U7:U8"/>
    <mergeCell ref="I7:I8"/>
    <mergeCell ref="J7:J8"/>
    <mergeCell ref="K7:K8"/>
    <mergeCell ref="M7:M8"/>
    <mergeCell ref="O7:O8"/>
    <mergeCell ref="E7:E8"/>
    <mergeCell ref="V6:V8"/>
    <mergeCell ref="Q7:Q8"/>
    <mergeCell ref="R7:R8"/>
    <mergeCell ref="G7:G8"/>
    <mergeCell ref="H7:H8"/>
    <mergeCell ref="L7:L8"/>
    <mergeCell ref="P6:R6"/>
    <mergeCell ref="P7:P8"/>
    <mergeCell ref="S7:S8"/>
    <mergeCell ref="S6:U6"/>
    <mergeCell ref="W6:W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Структура 2021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2021-09-29T11:42:22Z</dcterms:created>
  <dcterms:modified xsi:type="dcterms:W3CDTF">2021-09-29T11:47:23Z</dcterms:modified>
</cp:coreProperties>
</file>